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iguel\Desktop\"/>
    </mc:Choice>
  </mc:AlternateContent>
  <xr:revisionPtr revIDLastSave="0" documentId="13_ncr:1_{AE9C2838-EF9F-4898-8AD6-A3C42914B96F}" xr6:coauthVersionLast="47" xr6:coauthVersionMax="47" xr10:uidLastSave="{00000000-0000-0000-0000-000000000000}"/>
  <bookViews>
    <workbookView xWindow="-120" yWindow="-120" windowWidth="20520" windowHeight="12180" firstSheet="1" activeTab="4" xr2:uid="{3517F633-80EA-004A-BCD8-D442DB806E77}"/>
  </bookViews>
  <sheets>
    <sheet name="Customer Performance Report" sheetId="8" r:id="rId1"/>
    <sheet name="Market Performance vs Target" sheetId="9" r:id="rId2"/>
    <sheet name="Top 10 Products" sheetId="11" r:id="rId3"/>
    <sheet name="Division" sheetId="12" r:id="rId4"/>
    <sheet name="Top 5 Markets" sheetId="13" r:id="rId5"/>
  </sheets>
  <calcPr calcId="181029"/>
  <pivotCaches>
    <pivotCache cacheId="133" r:id="rId6"/>
    <pivotCache cacheId="134" r:id="rId7"/>
    <pivotCache cacheId="135" r:id="rId8"/>
    <pivotCache cacheId="157" r:id="rId9"/>
    <pivotCache cacheId="170" r:id="rId10"/>
    <pivotCache cacheId="201" r:id="rId11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4d6d0ba-acd3-4e25-9414-2cf7cab60208" name="dim_customer" connection="Query - dim_customer"/>
          <x15:modelTable id="dim_market_9954f9a1-9610-4144-b7bb-8e4da296b413" name="dim_market" connection="Query - dim_market"/>
          <x15:modelTable id="dim_product_f06e109f-18b0-4456-9fdf-7fcf7a6ea245" name="dim_product" connection="Query - dim_product"/>
          <x15:modelTable id="fact_sales_monthly_f5045fd7-cf5e-4e75-abc0-fa470642bd9d" name="fact_sales_monthly" connection="Query - fact_sales_monthly"/>
          <x15:modelTable id="dim_date_56941869-54b0-4121-8b25-e5a0d84ba044" name="dim_date" connection="Query - dim_date"/>
          <x15:modelTable id="ns_targets_2021_c136854e-0592-4810-99f7-9f314d57939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2B68BC8-1864-4001-BA26-2EC518C6656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2cea769-2e4a-4e7e-9332-1fac72aebab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3900D32-D6D7-4BC1-923D-E34656BFC6A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69981bf-d3bb-4e6d-b987-1beeddce9ce7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A0D5B85-E8D6-4336-9ED9-EDC36BE13E7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ab9b93b-ae6b-4c1f-a793-e383dc9dd92f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F9DAA80C-E86F-4CB0-89C4-B1A1A0B15F3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f34056a9-4798-49f2-b865-4e017b58261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C30CFC3-44DE-4D5A-A569-A7EA0FEA114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007b65d-274d-44c5-ad78-5004969001b1"/>
      </ext>
    </extLst>
  </connection>
  <connection id="6" xr16:uid="{E84EC408-6542-4CA6-BC92-7D4FA7C4B65F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152b52c-7dd2-4268-b7ed-2bb0720a4b96"/>
      </ext>
    </extLst>
  </connection>
  <connection id="7" xr16:uid="{B1824ED9-0641-4541-A761-DBEC935B3DF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product].[division].[All]}"/>
    <s v="{[dim_market].[market].&amp;[India]}"/>
    <s v="{[dim_market].[market].[All]}"/>
    <s v="{[dim_customer].[customer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<sst xmlns="http://schemas.openxmlformats.org/spreadsheetml/2006/main" count="140" uniqueCount="84">
  <si>
    <t>division</t>
  </si>
  <si>
    <t>market</t>
  </si>
  <si>
    <t>region</t>
  </si>
  <si>
    <t>Atliq e Store</t>
  </si>
  <si>
    <t>AtliQ Exclusive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</si>
  <si>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</si>
  <si>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</si>
  <si>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</si>
  <si>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</si>
  <si>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</si>
  <si>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</si>
  <si>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</si>
  <si>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</si>
  <si>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</si>
  <si>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</si>
  <si>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</si>
  <si>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</si>
  <si>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</si>
  <si>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</si>
  <si>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2019</t>
  </si>
  <si>
    <t>2020</t>
  </si>
  <si>
    <t>2021</t>
  </si>
  <si>
    <t>Grand Total</t>
  </si>
  <si>
    <t>All</t>
  </si>
  <si>
    <t>21 vs 20</t>
  </si>
  <si>
    <t>Customer</t>
  </si>
  <si>
    <t>FILTERS</t>
  </si>
  <si>
    <t>Net Sales Performance</t>
  </si>
  <si>
    <t>India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</si>
  <si>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</si>
  <si>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</si>
  <si>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</si>
  <si>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</si>
  <si>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</si>
  <si>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</si>
  <si>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</si>
  <si>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</si>
  <si>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</si>
  <si>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</si>
  <si>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</si>
  <si>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</si>
  <si>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</si>
  <si>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</si>
  <si>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</si>
  <si>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</si>
  <si>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</si>
  <si>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</si>
  <si>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</si>
  <si>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</si>
  <si>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</si>
  <si>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</si>
  <si>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</si>
  <si>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</si>
  <si>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</si>
  <si>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(blank)</t>
  </si>
  <si>
    <t>2021 - Target</t>
  </si>
  <si>
    <t>%</t>
  </si>
  <si>
    <t>All values are in USD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</si>
  <si>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</si>
  <si>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</si>
  <si>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</si>
  <si>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</si>
  <si>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</si>
  <si>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</si>
  <si>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</si>
  <si>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</si>
  <si>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</si>
  <si>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</si>
  <si>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</si>
  <si>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</si>
  <si>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</si>
  <si>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</si>
  <si>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</si>
  <si>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</si>
  <si>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</si>
  <si>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</si>
  <si>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customer</t>
  </si>
  <si>
    <t>Products</t>
  </si>
  <si>
    <t>Top 10 Products</t>
  </si>
  <si>
    <t>QTY</t>
  </si>
  <si>
    <t>Top 5 Products</t>
  </si>
  <si>
    <t>Bottom 5 Products</t>
  </si>
  <si>
    <t>Countries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</si>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</sst>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\ \ \ \ \ \ \ \ \ \ "/>
    <numFmt numFmtId="166" formatCode="0.0,,&quot;M&quot;"/>
    <numFmt numFmtId="170" formatCode="#,##0.0,\ &quot;K&quot;"/>
  </numFmts>
  <fonts count="6" x14ac:knownFonts="1">
    <font>
      <sz val="12"/>
      <color theme="1"/>
      <name val="Calibri"/>
      <family val="2"/>
      <scheme val="minor"/>
    </font>
    <font>
      <sz val="12"/>
      <color theme="1"/>
      <name val="Avenir Next LT Pro"/>
      <family val="2"/>
    </font>
    <font>
      <b/>
      <sz val="12"/>
      <color theme="7" tint="-0.249977111117893"/>
      <name val="Calibri"/>
      <family val="2"/>
      <scheme val="minor"/>
    </font>
    <font>
      <b/>
      <sz val="12"/>
      <color theme="1"/>
      <name val="Avenir Next LT Pro"/>
      <family val="2"/>
    </font>
    <font>
      <b/>
      <sz val="12"/>
      <color theme="7" tint="-0.249977111117893"/>
      <name val="Avenir Next LT Pro"/>
      <family val="2"/>
    </font>
    <font>
      <sz val="11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</borders>
  <cellStyleXfs count="1">
    <xf numFmtId="0" fontId="0" fillId="0" borderId="0"/>
  </cellStyleXfs>
  <cellXfs count="32">
    <xf numFmtId="0" fontId="0" fillId="0" borderId="0" xfId="0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2" fillId="0" borderId="0" xfId="0" applyFont="1"/>
    <xf numFmtId="165" fontId="1" fillId="0" borderId="2" xfId="0" applyNumberFormat="1" applyFont="1" applyBorder="1"/>
    <xf numFmtId="166" fontId="1" fillId="0" borderId="2" xfId="0" applyNumberFormat="1" applyFont="1" applyBorder="1"/>
    <xf numFmtId="0" fontId="4" fillId="0" borderId="0" xfId="0" applyFont="1"/>
    <xf numFmtId="0" fontId="1" fillId="0" borderId="4" xfId="0" pivotButton="1" applyFont="1" applyBorder="1"/>
    <xf numFmtId="0" fontId="1" fillId="0" borderId="5" xfId="0" applyFont="1" applyBorder="1"/>
    <xf numFmtId="0" fontId="1" fillId="0" borderId="3" xfId="0" applyFont="1" applyBorder="1" applyAlignment="1">
      <alignment horizontal="left"/>
    </xf>
    <xf numFmtId="164" fontId="1" fillId="0" borderId="3" xfId="0" applyNumberFormat="1" applyFont="1" applyBorder="1"/>
    <xf numFmtId="0" fontId="1" fillId="0" borderId="6" xfId="0" applyFont="1" applyBorder="1" applyAlignment="1">
      <alignment horizontal="left"/>
    </xf>
    <xf numFmtId="0" fontId="3" fillId="0" borderId="7" xfId="0" applyFont="1" applyBorder="1" applyAlignment="1">
      <alignment horizontal="left"/>
    </xf>
    <xf numFmtId="165" fontId="3" fillId="0" borderId="7" xfId="0" applyNumberFormat="1" applyFont="1" applyBorder="1"/>
    <xf numFmtId="166" fontId="3" fillId="0" borderId="7" xfId="0" applyNumberFormat="1" applyFont="1" applyBorder="1"/>
    <xf numFmtId="164" fontId="3" fillId="0" borderId="7" xfId="0" applyNumberFormat="1" applyFont="1" applyBorder="1"/>
    <xf numFmtId="0" fontId="3" fillId="0" borderId="1" xfId="0" pivotButton="1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1" xfId="0" applyFont="1" applyBorder="1"/>
    <xf numFmtId="166" fontId="1" fillId="0" borderId="3" xfId="0" applyNumberFormat="1" applyFont="1" applyBorder="1"/>
    <xf numFmtId="0" fontId="1" fillId="0" borderId="0" xfId="0" pivotButton="1" applyFont="1" applyBorder="1"/>
    <xf numFmtId="165" fontId="1" fillId="0" borderId="0" xfId="0" applyNumberFormat="1" applyFont="1" applyBorder="1"/>
    <xf numFmtId="166" fontId="1" fillId="0" borderId="0" xfId="0" applyNumberFormat="1" applyFont="1" applyBorder="1"/>
    <xf numFmtId="165" fontId="1" fillId="0" borderId="3" xfId="0" applyNumberFormat="1" applyFont="1" applyBorder="1"/>
    <xf numFmtId="164" fontId="1" fillId="0" borderId="6" xfId="0" applyNumberFormat="1" applyFont="1" applyBorder="1"/>
    <xf numFmtId="0" fontId="1" fillId="0" borderId="8" xfId="0" applyFont="1" applyBorder="1" applyAlignment="1">
      <alignment horizontal="left"/>
    </xf>
    <xf numFmtId="0" fontId="5" fillId="0" borderId="0" xfId="0" applyFont="1"/>
    <xf numFmtId="0" fontId="3" fillId="0" borderId="0" xfId="0" pivotButton="1" applyFont="1" applyBorder="1"/>
    <xf numFmtId="170" fontId="1" fillId="0" borderId="0" xfId="0" applyNumberFormat="1" applyFont="1" applyBorder="1"/>
    <xf numFmtId="170" fontId="1" fillId="0" borderId="3" xfId="0" applyNumberFormat="1" applyFont="1" applyBorder="1"/>
    <xf numFmtId="170" fontId="3" fillId="0" borderId="7" xfId="0" applyNumberFormat="1" applyFont="1" applyBorder="1"/>
    <xf numFmtId="0" fontId="3" fillId="0" borderId="5" xfId="0" applyFont="1" applyBorder="1"/>
  </cellXfs>
  <cellStyles count="1">
    <cellStyle name="Normal" xfId="0" builtinId="0"/>
  </cellStyles>
  <dxfs count="675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numFmt numFmtId="169" formatCode="0,,&quot;K&quot;"/>
    </dxf>
    <dxf>
      <numFmt numFmtId="170" formatCode="#,##0.0,\ &quot;K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9" formatCode="0,,&quot;K&quot;"/>
    </dxf>
    <dxf>
      <numFmt numFmtId="168" formatCode="0.0,,&quot;K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8" formatCode="0.0,,&quot;K&quot;"/>
    </dxf>
    <dxf>
      <numFmt numFmtId="166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6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6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6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6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6" formatCode="0.0,,&quot;M&quot;"/>
    </dxf>
    <dxf>
      <numFmt numFmtId="166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numFmt numFmtId="166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6" formatCode="0.0,,&quot;M&quot;"/>
    </dxf>
    <dxf>
      <border>
        <bottom style="thin">
          <color indexed="64"/>
        </bottom>
      </border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7B372EA-F474-43A9-86AD-CF36B6FB0BF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onnections" Target="connection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heetMetadata" Target="metadata.xml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tyles" Target="style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theme" Target="theme/them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guel" refreshedDate="45194.825745486109" backgroundQuery="1" createdVersion="8" refreshedVersion="8" minRefreshableVersion="3" recordCount="0" supportSubquery="1" supportAdvancedDrill="1" xr:uid="{D5027B4B-35F9-44A1-ACA9-6C7794483CDB}">
  <cacheSource type="external" connectionId="7"/>
  <cacheFields count="8">
    <cacheField name="[dim_customer].[customer].[customer]" caption="customer" numFmtId="0" hierarchy="1" level="1">
      <sharedItems count="69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�etherlands" u="1"/>
        <s v="Elkj�pain" u="1"/>
        <s v="Elkj�rance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1" level="32767"/>
    <cacheField name="[Measures].[Net Sales 2020]" caption="Net Sales 2020" numFmtId="0" hierarchy="32" level="32767"/>
    <cacheField name="[Measures].[Net Sales 2021]" caption="Net Sales 2021" numFmtId="0" hierarchy="33" level="32767"/>
    <cacheField name="[Measures].[21 vs 20]" caption="21 vs 20" numFmtId="0" hierarchy="34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guel" refreshedDate="45194.825748148149" backgroundQuery="1" createdVersion="8" refreshedVersion="8" minRefreshableVersion="3" recordCount="0" supportSubquery="1" supportAdvancedDrill="1" xr:uid="{0255C955-FEE8-41F8-8966-281DEED0FDB8}">
  <cacheSource type="external" connectionId="7"/>
  <cacheFields count="8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1" level="32767"/>
    <cacheField name="[Measures].[Net Sales 2020]" caption="Net Sales 2020" numFmtId="0" hierarchy="32" level="32767"/>
    <cacheField name="[Measures].[Net Sales 2021]" caption="Net Sales 2021" numFmtId="0" hierarchy="33" level="32767"/>
    <cacheField name="[dim_market].[market].[market]" caption="market" numFmtId="0" hierarchy="11" level="1">
      <sharedItems containsBlank="1" count="24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  <m/>
      </sharedItems>
    </cacheField>
    <cacheField name="[Measures].[2021 - Target]" caption="2021 - Target" numFmtId="0" hierarchy="36" level="32767"/>
    <cacheField name="[Measures].[%]" caption="%" numFmtId="0" hierarchy="37" level="32767"/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guel" refreshedDate="45194.832295949076" backgroundQuery="1" createdVersion="8" refreshedVersion="8" minRefreshableVersion="3" recordCount="0" supportSubquery="1" supportAdvancedDrill="1" xr:uid="{3DBE413E-BB97-4EB8-950A-F1E7EDA5AC3C}">
  <cacheSource type="external" connectionId="7"/>
  <cacheFields count="7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2020]" caption="Net Sales 2020" numFmtId="0" hierarchy="32" level="32767"/>
    <cacheField name="[Measures].[Net Sales 2021]" caption="Net Sales 2021" numFmtId="0" hierarchy="33" level="32767"/>
    <cacheField name="[Measures].[21 vs 20]" caption="21 vs 20" numFmtId="0" hierarchy="34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guel" refreshedDate="45194.840813310184" backgroundQuery="1" createdVersion="8" refreshedVersion="8" minRefreshableVersion="3" recordCount="0" supportSubquery="1" supportAdvancedDrill="1" xr:uid="{EECA44C0-7FDB-419D-9B54-664439A23462}">
  <cacheSource type="external" connectionId="7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7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guel" refreshedDate="45194.842635300927" backgroundQuery="1" createdVersion="8" refreshedVersion="8" minRefreshableVersion="3" recordCount="0" supportSubquery="1" supportAdvancedDrill="1" xr:uid="{266CA218-3692-47FC-97A0-B395DECB9CE5}">
  <cacheSource type="external" connectionId="7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7" level="32767"/>
    <cacheField name="[dim_product].[division].[division]" caption="division" numFmtId="0" hierarchy="15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iguel" refreshedDate="45194.845865277777" backgroundQuery="1" createdVersion="8" refreshedVersion="8" minRefreshableVersion="3" recordCount="0" supportSubquery="1" supportAdvancedDrill="1" xr:uid="{19F11BD5-5261-482B-B5CF-1FA3DD2CEA97}">
  <cacheSource type="external" connectionId="7"/>
  <cacheFields count="5">
    <cacheField name="[dim_market].[region].[region]" caption="region" numFmtId="0" hierarchy="13" level="1">
      <sharedItems containsSemiMixedTypes="0" containsNonDate="0" containsString="0"/>
    </cacheField>
    <cacheField name="[Measures].[Net Sales 2021]" caption="Net Sales 2021" numFmtId="0" hierarchy="33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E0B2DC-DCF8-4DB9-A6C6-47209439C563}" name="PivotTable3" cacheId="133" applyNumberFormats="0" applyBorderFormats="0" applyFontFormats="0" applyPatternFormats="0" applyAlignmentFormats="0" applyWidthHeightFormats="1" dataCaption="Values" tag="95249511-1b57-4154-907c-51641e643b0a" updatedVersion="8" minRefreshableVersion="3" useAutoFormatting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11" name="[dim_market].[market].&amp;[India]" cap="India"/>
    <pageField fld="3" hier="15" name="[dim_product].[division].[All]" cap="All"/>
  </pageFields>
  <dataFields count="4">
    <dataField name="2019" fld="4" subtotal="count" baseField="0" baseItem="1" numFmtId="165"/>
    <dataField name="2020" fld="5" subtotal="count" baseField="0" baseItem="12" numFmtId="166"/>
    <dataField name="2021" fld="6" subtotal="count" baseField="0" baseItem="12" numFmtId="166"/>
    <dataField fld="7" subtotal="count" baseField="0" baseItem="0"/>
  </dataFields>
  <formats count="24">
    <format dxfId="674">
      <pivotArea type="all" dataOnly="0" outline="0" fieldPosition="0"/>
    </format>
    <format dxfId="673">
      <pivotArea field="0" type="button" dataOnly="0" labelOnly="1" outline="0" axis="axisRow" fieldPosition="0"/>
    </format>
    <format dxfId="6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1">
      <pivotArea type="all" dataOnly="0" outline="0" fieldPosition="0"/>
    </format>
    <format dxfId="670">
      <pivotArea outline="0" collapsedLevelsAreSubtotals="1" fieldPosition="0"/>
    </format>
    <format dxfId="669">
      <pivotArea field="0" type="button" dataOnly="0" labelOnly="1" outline="0" axis="axisRow" fieldPosition="0"/>
    </format>
    <format dxfId="66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</reference>
        </references>
      </pivotArea>
    </format>
    <format dxfId="667">
      <pivotArea dataOnly="0" labelOnly="1" fieldPosition="0">
        <references count="1">
          <reference field="0" count="19">
            <x v="12"/>
            <x v="13"/>
            <x v="14"/>
            <x v="15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</reference>
        </references>
      </pivotArea>
    </format>
    <format dxfId="666">
      <pivotArea dataOnly="0" labelOnly="1" grandRow="1" outline="0" fieldPosition="0"/>
    </format>
    <format dxfId="6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64">
      <pivotArea field="0" type="button" dataOnly="0" labelOnly="1" outline="0" axis="axisRow" fieldPosition="0"/>
    </format>
    <format dxfId="6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62">
      <pivotArea grandRow="1" outline="0" collapsedLevelsAreSubtotals="1" fieldPosition="0"/>
    </format>
    <format dxfId="661">
      <pivotArea dataOnly="0" labelOnly="1" grandRow="1" outline="0" fieldPosition="0"/>
    </format>
    <format dxfId="660">
      <pivotArea collapsedLevelsAreSubtotals="1" fieldPosition="0">
        <references count="1">
          <reference field="0" count="0"/>
        </references>
      </pivotArea>
    </format>
    <format dxfId="65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</reference>
        </references>
      </pivotArea>
    </format>
    <format dxfId="658">
      <pivotArea dataOnly="0" labelOnly="1" fieldPosition="0">
        <references count="1">
          <reference field="0" count="19">
            <x v="12"/>
            <x v="13"/>
            <x v="14"/>
            <x v="15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  <x v="68"/>
          </reference>
        </references>
      </pivotArea>
    </format>
    <format dxfId="65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56">
      <pivotArea grandRow="1" outline="0" collapsedLevelsAreSubtotals="1" fieldPosition="0"/>
    </format>
    <format dxfId="655">
      <pivotArea dataOnly="0" labelOnly="1" grandRow="1" outline="0" fieldPosition="0"/>
    </format>
    <format dxfId="654">
      <pivotArea grandRow="1" outline="0" collapsedLevelsAreSubtotals="1" fieldPosition="0"/>
    </format>
    <format dxfId="653">
      <pivotArea dataOnly="0" labelOnly="1" grandRow="1" outline="0" fieldPosition="0"/>
    </format>
    <format dxfId="652">
      <pivotArea field="0" type="button" dataOnly="0" labelOnly="1" outline="0" axis="axisRow" fieldPosition="0"/>
    </format>
    <format dxfId="6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9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9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  <x v="68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811359-BF36-484E-A53B-F7DAD58CD139}" name="PivotTable3" cacheId="134" applyNumberFormats="0" applyBorderFormats="0" applyFontFormats="0" applyPatternFormats="0" applyAlignmentFormats="0" applyWidthHeightFormats="1" dataCaption="Values" tag="1151bdd5-90cc-404d-b8c7-c5bec55d1a49" updatedVersion="8" minRefreshableVersion="3" useAutoFormatting="1" colGrandTotals="0" itemPrintTitles="1" createdVersion="8" indent="0" outline="1" outlineData="1" multipleFieldFilters="0" rowHeaderCaption="Country">
  <location ref="B6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3" name="[dim_market].[region].[All]" cap="All"/>
    <pageField fld="1" hier="15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6"/>
    <dataField name="2021" fld="4" subtotal="count" baseField="0" baseItem="0" numFmtId="166"/>
    <dataField fld="6" subtotal="count" baseField="5" baseItem="1" numFmtId="166"/>
    <dataField fld="7" subtotal="count" baseField="0" baseItem="0"/>
  </dataFields>
  <formats count="26">
    <format dxfId="650">
      <pivotArea type="all" dataOnly="0" outline="0" fieldPosition="0"/>
    </format>
    <format dxfId="6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8">
      <pivotArea type="all" dataOnly="0" outline="0" fieldPosition="0"/>
    </format>
    <format dxfId="647">
      <pivotArea outline="0" collapsedLevelsAreSubtotals="1" fieldPosition="0"/>
    </format>
    <format dxfId="646">
      <pivotArea dataOnly="0" labelOnly="1" grandRow="1" outline="0" fieldPosition="0"/>
    </format>
    <format dxfId="6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3">
      <pivotArea grandRow="1" outline="0" collapsedLevelsAreSubtotals="1" fieldPosition="0"/>
    </format>
    <format dxfId="642">
      <pivotArea dataOnly="0" labelOnly="1" grandRow="1" outline="0" fieldPosition="0"/>
    </format>
    <format dxfId="641">
      <pivotArea grandRow="1" outline="0" collapsedLevelsAreSubtotals="1" fieldPosition="0"/>
    </format>
    <format dxfId="640">
      <pivotArea dataOnly="0" labelOnly="1" grandRow="1" outline="0" fieldPosition="0"/>
    </format>
    <format dxfId="639">
      <pivotArea grandRow="1" outline="0" collapsedLevelsAreSubtotals="1" fieldPosition="0"/>
    </format>
    <format dxfId="638">
      <pivotArea dataOnly="0" labelOnly="1" grandRow="1" outline="0" fieldPosition="0"/>
    </format>
    <format dxfId="6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5">
      <pivotArea outline="0" fieldPosition="0">
        <references count="1">
          <reference field="4294967294" count="1">
            <x v="3"/>
          </reference>
        </references>
      </pivotArea>
    </format>
    <format dxfId="634">
      <pivotArea field="5" type="button" dataOnly="0" labelOnly="1" outline="0" axis="axisRow" fieldPosition="0"/>
    </format>
    <format dxfId="6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2">
      <pivotArea field="5" type="button" dataOnly="0" labelOnly="1" outline="0" axis="axisRow" fieldPosition="0"/>
    </format>
    <format dxfId="6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0">
      <pivotArea field="5" type="button" dataOnly="0" labelOnly="1" outline="0" axis="axisRow" fieldPosition="0"/>
    </format>
    <format dxfId="62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28">
      <pivotArea field="5" type="button" dataOnly="0" labelOnly="1" outline="0" axis="axisRow" fieldPosition="0"/>
    </format>
    <format dxfId="62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626">
      <pivotArea field="5" type="button" dataOnly="0" labelOnly="1" outline="0" axis="axisRow" fieldPosition="0"/>
    </format>
    <format dxfId="62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4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"/>
    <pivotHierarchy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E02F20-05D9-41A8-A5FE-5349ACAB5D4C}" name="PivotTable3" cacheId="135" applyNumberFormats="0" applyBorderFormats="0" applyFontFormats="0" applyPatternFormats="0" applyAlignmentFormats="0" applyWidthHeightFormats="1" dataCaption="Values" tag="15dab909-3b99-4b75-a8da-b1c59e88728e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1" hier="11" name="[dim_market].[market].[All]" cap="All"/>
    <pageField fld="2" hier="15" name="[dim_product].[division].[All]" cap="All"/>
  </pageFields>
  <dataFields count="3">
    <dataField name="2020" fld="3" subtotal="count" baseField="0" baseItem="0" numFmtId="166"/>
    <dataField name="2021" fld="4" subtotal="count" baseField="0" baseItem="0" numFmtId="166"/>
    <dataField fld="5" subtotal="count" baseField="0" baseItem="0"/>
  </dataFields>
  <formats count="14">
    <format dxfId="611">
      <pivotArea type="all" dataOnly="0" outline="0" fieldPosition="0"/>
    </format>
    <format dxfId="6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3">
      <pivotArea type="all" dataOnly="0" outline="0" fieldPosition="0"/>
    </format>
    <format dxfId="614">
      <pivotArea outline="0" collapsedLevelsAreSubtotals="1" fieldPosition="0"/>
    </format>
    <format dxfId="615">
      <pivotArea dataOnly="0" labelOnly="1" grandRow="1" outline="0" fieldPosition="0"/>
    </format>
    <format dxfId="6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8">
      <pivotArea grandRow="1" outline="0" collapsedLevelsAreSubtotals="1" fieldPosition="0"/>
    </format>
    <format dxfId="619">
      <pivotArea dataOnly="0" labelOnly="1" grandRow="1" outline="0" fieldPosition="0"/>
    </format>
    <format dxfId="620">
      <pivotArea grandRow="1" outline="0" collapsedLevelsAreSubtotals="1" fieldPosition="0"/>
    </format>
    <format dxfId="621">
      <pivotArea dataOnly="0" labelOnly="1" grandRow="1" outline="0" fieldPosition="0"/>
    </format>
    <format dxfId="622">
      <pivotArea grandRow="1" outline="0" collapsedLevelsAreSubtotals="1" fieldPosition="0"/>
    </format>
    <format dxfId="623">
      <pivotArea dataOnly="0" labelOnly="1" grandRow="1" outline="0" fieldPosition="0"/>
    </format>
    <format dxfId="6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"/>
    <pivotHierarchy dragToData="1"/>
  </pivotHierarchies>
  <pivotTableStyleInfo showRowHeaders="1" showColHeaders="1" showRowStripes="0" showColStripes="0" showLastColumn="1"/>
  <filters count="1">
    <filter fld="6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F63B83-5E2D-4CEC-AF75-977A1E89DBB4}" name="PivotTable1" cacheId="170" applyNumberFormats="0" applyBorderFormats="0" applyFontFormats="0" applyPatternFormats="0" applyAlignmentFormats="0" applyWidthHeightFormats="1" dataCaption="Values" tag="feb3f783-a68f-431b-8382-5309c9aaf95d" updatedVersion="8" minRefreshableVersion="3" useAutoFormatting="1" colGrandTotals="0" itemPrintTitles="1" createdVersion="8" indent="0" outline="1" outlineData="1" multipleFieldFilters="0" rowHeaderCaption="Products">
  <location ref="B18:C2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3" hier="15" name="[dim_product].[division].[All]" cap="All"/>
    <pageField fld="4" hier="1" name="[dim_customer].[customer].[All]" cap="All"/>
  </pageFields>
  <dataFields count="1">
    <dataField name="QTY" fld="2" baseField="1" baseItem="0" numFmtId="170"/>
  </dataFields>
  <formats count="11">
    <format dxfId="229">
      <pivotArea type="all" dataOnly="0" outline="0" fieldPosition="0"/>
    </format>
    <format dxfId="230">
      <pivotArea type="all" dataOnly="0" outline="0" fieldPosition="0"/>
    </format>
    <format dxfId="231">
      <pivotArea outline="0" collapsedLevelsAreSubtotals="1" fieldPosition="0"/>
    </format>
    <format dxfId="232">
      <pivotArea dataOnly="0" labelOnly="1" grandRow="1" outline="0" fieldPosition="0"/>
    </format>
    <format dxfId="233">
      <pivotArea grandRow="1" outline="0" collapsedLevelsAreSubtotals="1" fieldPosition="0"/>
    </format>
    <format dxfId="234">
      <pivotArea dataOnly="0" labelOnly="1" grandRow="1" outline="0" fieldPosition="0"/>
    </format>
    <format dxfId="235">
      <pivotArea grandRow="1" outline="0" collapsedLevelsAreSubtotals="1" fieldPosition="0"/>
    </format>
    <format dxfId="236">
      <pivotArea dataOnly="0" labelOnly="1" grandRow="1" outline="0" fieldPosition="0"/>
    </format>
    <format dxfId="237">
      <pivotArea grandRow="1" outline="0" collapsedLevelsAreSubtotals="1" fieldPosition="0"/>
    </format>
    <format dxfId="238">
      <pivotArea dataOnly="0" labelOnly="1" grandRow="1" outline="0" fieldPosition="0"/>
    </format>
    <format dxfId="182">
      <pivotArea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"/>
    <pivotHierarchy dragToData="1" caption="QTY"/>
  </pivotHierarchies>
  <pivotTableStyleInfo showRowHeaders="1" showColHeaders="1" showRowStripes="0" showColStripes="0" showLastColumn="1"/>
  <filters count="1">
    <filter fld="1" type="count" id="3" iMeasureHier="47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E35B3E-8D7A-4A45-B6F8-5797EB6BD794}" name="PivotTable3" cacheId="157" applyNumberFormats="0" applyBorderFormats="0" applyFontFormats="0" applyPatternFormats="0" applyAlignmentFormats="0" applyWidthHeightFormats="1" dataCaption="Values" tag="a277c321-b7ee-42db-ba47-eb90c23202f0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3" hier="15" name="[dim_product].[division].[All]" cap="All"/>
    <pageField fld="4" hier="1" name="[dim_customer].[customer].[All]" cap="All"/>
  </pageFields>
  <dataFields count="1">
    <dataField name="QTY" fld="2" baseField="1" baseItem="0" numFmtId="166"/>
  </dataFields>
  <formats count="11">
    <format dxfId="487">
      <pivotArea type="all" dataOnly="0" outline="0" fieldPosition="0"/>
    </format>
    <format dxfId="488">
      <pivotArea type="all" dataOnly="0" outline="0" fieldPosition="0"/>
    </format>
    <format dxfId="489">
      <pivotArea outline="0" collapsedLevelsAreSubtotals="1" fieldPosition="0"/>
    </format>
    <format dxfId="490">
      <pivotArea dataOnly="0" labelOnly="1" grandRow="1" outline="0" fieldPosition="0"/>
    </format>
    <format dxfId="491">
      <pivotArea grandRow="1" outline="0" collapsedLevelsAreSubtotals="1" fieldPosition="0"/>
    </format>
    <format dxfId="492">
      <pivotArea dataOnly="0" labelOnly="1" grandRow="1" outline="0" fieldPosition="0"/>
    </format>
    <format dxfId="493">
      <pivotArea grandRow="1" outline="0" collapsedLevelsAreSubtotals="1" fieldPosition="0"/>
    </format>
    <format dxfId="494">
      <pivotArea dataOnly="0" labelOnly="1" grandRow="1" outline="0" fieldPosition="0"/>
    </format>
    <format dxfId="495">
      <pivotArea grandRow="1" outline="0" collapsedLevelsAreSubtotals="1" fieldPosition="0"/>
    </format>
    <format dxfId="496">
      <pivotArea dataOnly="0" labelOnly="1" grandRow="1" outline="0" fieldPosition="0"/>
    </format>
    <format dxfId="272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"/>
    <pivotHierarchy dragToData="1" caption="QTY"/>
  </pivotHierarchies>
  <pivotTableStyleInfo showRowHeaders="1" showColHeaders="1" showRowStripes="0" showColStripes="0" showLastColumn="1"/>
  <filters count="1">
    <filter fld="1" type="count" id="2" iMeasureHier="47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B3F8D4-587E-463D-8A51-279DAED88E51}" name="PivotTable3" cacheId="201" applyNumberFormats="0" applyBorderFormats="0" applyFontFormats="0" applyPatternFormats="0" applyAlignmentFormats="0" applyWidthHeightFormats="1" dataCaption="Values" tag="c2a899ad-fb91-4e0d-9345-244e85b01d53" updatedVersion="8" minRefreshableVersion="3" useAutoFormatting="1" colGrandTotals="0" itemPrintTitles="1" createdVersion="8" indent="0" outline="1" outlineData="1" multipleFieldFilters="0" rowHeaderCaption="Countries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3" name="[dim_market].[region].[All]" cap="All"/>
    <pageField fld="4" hier="1" name="[dim_customer].[customer].[All]" cap="All"/>
  </pageFields>
  <dataFields count="1">
    <dataField name="2021" fld="1" subtotal="count" baseField="0" baseItem="0" numFmtId="166"/>
  </dataFields>
  <formats count="16">
    <format dxfId="167">
      <pivotArea type="all" dataOnly="0" outline="0" fieldPosition="0"/>
    </format>
    <format dxfId="1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9">
      <pivotArea type="all" dataOnly="0" outline="0" fieldPosition="0"/>
    </format>
    <format dxfId="170">
      <pivotArea outline="0" collapsedLevelsAreSubtotals="1" fieldPosition="0"/>
    </format>
    <format dxfId="171">
      <pivotArea dataOnly="0" labelOnly="1" grandRow="1" outline="0" fieldPosition="0"/>
    </format>
    <format dxfId="1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4">
      <pivotArea grandRow="1" outline="0" collapsedLevelsAreSubtotals="1" fieldPosition="0"/>
    </format>
    <format dxfId="175">
      <pivotArea dataOnly="0" labelOnly="1" grandRow="1" outline="0" fieldPosition="0"/>
    </format>
    <format dxfId="176">
      <pivotArea grandRow="1" outline="0" collapsedLevelsAreSubtotals="1" fieldPosition="0"/>
    </format>
    <format dxfId="177">
      <pivotArea dataOnly="0" labelOnly="1" grandRow="1" outline="0" fieldPosition="0"/>
    </format>
    <format dxfId="178">
      <pivotArea grandRow="1" outline="0" collapsedLevelsAreSubtotals="1" fieldPosition="0"/>
    </format>
    <format dxfId="179">
      <pivotArea dataOnly="0" labelOnly="1" grandRow="1" outline="0" fieldPosition="0"/>
    </format>
    <format dxfId="18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2">
      <pivotArea field="3" type="button" dataOnly="0" labelOnly="1" outline="0" axis="axisRow" fieldPosition="0"/>
    </format>
    <format dxfId="8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8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"/>
    <pivotHierarchy dragToData="1"/>
  </pivotHierarchies>
  <pivotTableStyleInfo showRowHeaders="1" showColHeaders="1" showRowStripes="0" showColStripes="0" showLastColumn="1"/>
  <filters count="2">
    <filter fld="2" type="count" id="1" iMeasureHier="34">
      <autoFilter ref="A1">
        <filterColumn colId="0">
          <top10 val="10" filterVal="10"/>
        </filterColumn>
      </autoFilter>
    </filter>
    <filter fld="3" type="count" id="2" iMeasureHier="33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5815C6-EDF6-4C5F-9E5C-B877AC346EE7}">
  <dimension ref="B1:F23"/>
  <sheetViews>
    <sheetView showGridLines="0" zoomScaleNormal="100" zoomScalePageLayoutView="110" workbookViewId="0">
      <selection activeCell="H6" sqref="H6"/>
    </sheetView>
  </sheetViews>
  <sheetFormatPr defaultRowHeight="15.75" x14ac:dyDescent="0.25"/>
  <cols>
    <col min="2" max="2" width="15.625" bestFit="1" customWidth="1"/>
    <col min="3" max="3" width="11.625" bestFit="1" customWidth="1"/>
    <col min="4" max="4" width="6.625" bestFit="1" customWidth="1"/>
    <col min="5" max="5" width="23.25" bestFit="1" customWidth="1"/>
    <col min="6" max="6" width="8.875" bestFit="1" customWidth="1"/>
    <col min="7" max="7" width="11.25" customWidth="1"/>
    <col min="8" max="8" width="9" customWidth="1"/>
  </cols>
  <sheetData>
    <row r="1" spans="2:6" x14ac:dyDescent="0.25">
      <c r="B1" s="3" t="s">
        <v>26</v>
      </c>
    </row>
    <row r="2" spans="2:6" x14ac:dyDescent="0.25">
      <c r="B2" s="7" t="s">
        <v>2</v>
      </c>
      <c r="C2" s="8" t="s" vm="1">
        <v>23</v>
      </c>
      <c r="E2" s="6" t="s">
        <v>25</v>
      </c>
      <c r="F2" s="6"/>
    </row>
    <row r="3" spans="2:6" x14ac:dyDescent="0.25">
      <c r="B3" s="7" t="s">
        <v>1</v>
      </c>
      <c r="C3" s="8" t="s" vm="3">
        <v>28</v>
      </c>
      <c r="E3" s="6" t="s">
        <v>27</v>
      </c>
      <c r="F3" s="6"/>
    </row>
    <row r="4" spans="2:6" x14ac:dyDescent="0.25">
      <c r="B4" s="7" t="s">
        <v>0</v>
      </c>
      <c r="C4" s="8" t="s" vm="2">
        <v>23</v>
      </c>
    </row>
    <row r="6" spans="2:6" x14ac:dyDescent="0.25">
      <c r="B6" s="16" t="s">
        <v>25</v>
      </c>
      <c r="C6" s="17" t="s">
        <v>19</v>
      </c>
      <c r="D6" s="17" t="s">
        <v>20</v>
      </c>
      <c r="E6" s="17" t="s">
        <v>21</v>
      </c>
      <c r="F6" s="18" t="s">
        <v>24</v>
      </c>
    </row>
    <row r="7" spans="2:6" x14ac:dyDescent="0.25">
      <c r="B7" s="1" t="s">
        <v>5</v>
      </c>
      <c r="C7" s="4">
        <v>4587078.92</v>
      </c>
      <c r="D7" s="5">
        <v>9776343.1799999997</v>
      </c>
      <c r="E7" s="5">
        <v>22963357.43</v>
      </c>
      <c r="F7" s="2">
        <v>1.3488698184181378</v>
      </c>
    </row>
    <row r="8" spans="2:6" x14ac:dyDescent="0.25">
      <c r="B8" s="9" t="s">
        <v>3</v>
      </c>
      <c r="C8" s="4">
        <v>1568658.58</v>
      </c>
      <c r="D8" s="5">
        <v>3508582.26</v>
      </c>
      <c r="E8" s="5">
        <v>8740281.7599999998</v>
      </c>
      <c r="F8" s="10">
        <v>1.4911149610612238</v>
      </c>
    </row>
    <row r="9" spans="2:6" x14ac:dyDescent="0.25">
      <c r="B9" s="9" t="s">
        <v>4</v>
      </c>
      <c r="C9" s="4">
        <v>3424319.52</v>
      </c>
      <c r="D9" s="5">
        <v>4682824.17</v>
      </c>
      <c r="E9" s="5">
        <v>18385679.039999999</v>
      </c>
      <c r="F9" s="10">
        <v>2.9261946151610472</v>
      </c>
    </row>
    <row r="10" spans="2:6" x14ac:dyDescent="0.25">
      <c r="B10" s="9" t="s">
        <v>16</v>
      </c>
      <c r="C10" s="4">
        <v>1669064.37</v>
      </c>
      <c r="D10" s="5">
        <v>2473054.08</v>
      </c>
      <c r="E10" s="5">
        <v>7545512.4199999999</v>
      </c>
      <c r="F10" s="10">
        <v>2.0510907468711723</v>
      </c>
    </row>
    <row r="11" spans="2:6" x14ac:dyDescent="0.25">
      <c r="B11" s="9" t="s">
        <v>12</v>
      </c>
      <c r="C11" s="4">
        <v>1693253.69</v>
      </c>
      <c r="D11" s="5">
        <v>3612741.39</v>
      </c>
      <c r="E11" s="5">
        <v>8521061.3200000003</v>
      </c>
      <c r="F11" s="10">
        <v>1.3586136952913752</v>
      </c>
    </row>
    <row r="12" spans="2:6" x14ac:dyDescent="0.25">
      <c r="B12" s="9" t="s">
        <v>10</v>
      </c>
      <c r="C12" s="4">
        <v>1610574.21</v>
      </c>
      <c r="D12" s="5">
        <v>1958848.47</v>
      </c>
      <c r="E12" s="5">
        <v>8445466.1400000006</v>
      </c>
      <c r="F12" s="10">
        <v>3.3114443354569438</v>
      </c>
    </row>
    <row r="13" spans="2:6" x14ac:dyDescent="0.25">
      <c r="B13" s="9" t="s">
        <v>7</v>
      </c>
      <c r="C13" s="4">
        <v>1771403.38</v>
      </c>
      <c r="D13" s="5">
        <v>2268398.38</v>
      </c>
      <c r="E13" s="5">
        <v>9415955.8200000003</v>
      </c>
      <c r="F13" s="10">
        <v>3.1509268843685212</v>
      </c>
    </row>
    <row r="14" spans="2:6" x14ac:dyDescent="0.25">
      <c r="B14" s="9" t="s">
        <v>6</v>
      </c>
      <c r="C14" s="4">
        <v>1527331.67</v>
      </c>
      <c r="D14" s="5">
        <v>2246075.15</v>
      </c>
      <c r="E14" s="5">
        <v>8787721.3100000005</v>
      </c>
      <c r="F14" s="10">
        <v>2.9124787565545169</v>
      </c>
    </row>
    <row r="15" spans="2:6" x14ac:dyDescent="0.25">
      <c r="B15" s="9" t="s">
        <v>18</v>
      </c>
      <c r="C15" s="4">
        <v>1527093.19</v>
      </c>
      <c r="D15" s="5">
        <v>2021307.6</v>
      </c>
      <c r="E15" s="5">
        <v>7915833.71</v>
      </c>
      <c r="F15" s="10">
        <v>2.916194502014438</v>
      </c>
    </row>
    <row r="16" spans="2:6" x14ac:dyDescent="0.25">
      <c r="B16" s="9" t="s">
        <v>11</v>
      </c>
      <c r="C16" s="4">
        <v>1948043.76</v>
      </c>
      <c r="D16" s="5">
        <v>4275218.2699999996</v>
      </c>
      <c r="E16" s="5">
        <v>9910676.1699999999</v>
      </c>
      <c r="F16" s="10">
        <v>1.3181684639460527</v>
      </c>
    </row>
    <row r="17" spans="2:6" x14ac:dyDescent="0.25">
      <c r="B17" s="9" t="s">
        <v>13</v>
      </c>
      <c r="C17" s="4">
        <v>1545414.4</v>
      </c>
      <c r="D17" s="5">
        <v>2067836.93</v>
      </c>
      <c r="E17" s="5">
        <v>8670140.25</v>
      </c>
      <c r="F17" s="10">
        <v>3.1928549220755045</v>
      </c>
    </row>
    <row r="18" spans="2:6" x14ac:dyDescent="0.25">
      <c r="B18" s="11" t="s">
        <v>15</v>
      </c>
      <c r="C18" s="4">
        <v>1482289.87</v>
      </c>
      <c r="D18" s="5">
        <v>2113442.65</v>
      </c>
      <c r="E18" s="5">
        <v>8086224.5099999998</v>
      </c>
      <c r="F18" s="10">
        <v>2.8260912875965665</v>
      </c>
    </row>
    <row r="19" spans="2:6" x14ac:dyDescent="0.25">
      <c r="B19" s="1" t="s">
        <v>8</v>
      </c>
      <c r="C19" s="4">
        <v>1593507.3</v>
      </c>
      <c r="D19" s="5">
        <v>2195530.88</v>
      </c>
      <c r="E19" s="5">
        <v>9083423.4199999999</v>
      </c>
      <c r="F19" s="10">
        <v>3.1372332781764385</v>
      </c>
    </row>
    <row r="20" spans="2:6" x14ac:dyDescent="0.25">
      <c r="B20" s="9" t="s">
        <v>9</v>
      </c>
      <c r="C20" s="4">
        <v>1586096.79</v>
      </c>
      <c r="D20" s="5">
        <v>2189486</v>
      </c>
      <c r="E20" s="5">
        <v>8477403.8399999999</v>
      </c>
      <c r="F20" s="10">
        <v>2.871869397657715</v>
      </c>
    </row>
    <row r="21" spans="2:6" x14ac:dyDescent="0.25">
      <c r="B21" s="9" t="s">
        <v>17</v>
      </c>
      <c r="C21" s="4">
        <v>1730790.48</v>
      </c>
      <c r="D21" s="5">
        <v>2145221.92</v>
      </c>
      <c r="E21" s="5">
        <v>8533368.9800000004</v>
      </c>
      <c r="F21" s="10">
        <v>2.9778490516263236</v>
      </c>
    </row>
    <row r="22" spans="2:6" x14ac:dyDescent="0.25">
      <c r="B22" s="11" t="s">
        <v>14</v>
      </c>
      <c r="C22" s="4">
        <v>1553625.99</v>
      </c>
      <c r="D22" s="5">
        <v>2235120.4</v>
      </c>
      <c r="E22" s="5">
        <v>7780406.0599999996</v>
      </c>
      <c r="F22" s="24">
        <v>2.4809785012028884</v>
      </c>
    </row>
    <row r="23" spans="2:6" x14ac:dyDescent="0.25">
      <c r="B23" s="12" t="s">
        <v>22</v>
      </c>
      <c r="C23" s="13">
        <v>30818546.120000001</v>
      </c>
      <c r="D23" s="14">
        <v>49770031.729999997</v>
      </c>
      <c r="E23" s="14">
        <v>161262512.18000001</v>
      </c>
      <c r="F23" s="15">
        <v>2.2401528906961783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{FD4EF678-B7B2-4101-B3FA-55B85DE7FD32}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D4EF678-B7B2-4101-B3FA-55B85DE7F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9A2253-29F6-4181-B7C6-9DE8CB122C92}">
  <dimension ref="B1:G31"/>
  <sheetViews>
    <sheetView showGridLines="0" view="pageLayout" zoomScaleNormal="100" workbookViewId="0">
      <selection activeCell="E4" sqref="E4"/>
    </sheetView>
  </sheetViews>
  <sheetFormatPr defaultRowHeight="15.75" x14ac:dyDescent="0.25"/>
  <cols>
    <col min="2" max="2" width="16.125" bestFit="1" customWidth="1"/>
    <col min="3" max="3" width="11.75" bestFit="1" customWidth="1"/>
    <col min="4" max="4" width="7.75" bestFit="1" customWidth="1"/>
    <col min="5" max="5" width="23.125" bestFit="1" customWidth="1"/>
    <col min="6" max="6" width="13.5" bestFit="1" customWidth="1"/>
    <col min="7" max="7" width="7.25" bestFit="1" customWidth="1"/>
    <col min="8" max="8" width="2.75" bestFit="1" customWidth="1"/>
  </cols>
  <sheetData>
    <row r="1" spans="2:7" x14ac:dyDescent="0.25">
      <c r="B1" s="3" t="s">
        <v>26</v>
      </c>
    </row>
    <row r="2" spans="2:7" x14ac:dyDescent="0.25">
      <c r="E2" s="6" t="s">
        <v>51</v>
      </c>
      <c r="F2" s="6"/>
    </row>
    <row r="3" spans="2:7" x14ac:dyDescent="0.25">
      <c r="B3" s="7" t="s">
        <v>2</v>
      </c>
      <c r="C3" s="8" t="s" vm="1">
        <v>23</v>
      </c>
      <c r="E3" s="6" t="s">
        <v>52</v>
      </c>
      <c r="F3" s="6"/>
    </row>
    <row r="4" spans="2:7" x14ac:dyDescent="0.25">
      <c r="B4" s="7" t="s">
        <v>0</v>
      </c>
      <c r="C4" s="8" t="s" vm="2">
        <v>23</v>
      </c>
      <c r="E4" t="s">
        <v>57</v>
      </c>
    </row>
    <row r="6" spans="2:7" x14ac:dyDescent="0.25">
      <c r="B6" s="16" t="s">
        <v>53</v>
      </c>
      <c r="C6" s="17" t="s">
        <v>19</v>
      </c>
      <c r="D6" s="17" t="s">
        <v>20</v>
      </c>
      <c r="E6" s="17" t="s">
        <v>21</v>
      </c>
      <c r="F6" s="17" t="s">
        <v>55</v>
      </c>
      <c r="G6" s="17" t="s">
        <v>56</v>
      </c>
    </row>
    <row r="7" spans="2:7" x14ac:dyDescent="0.25">
      <c r="B7" s="25" t="s">
        <v>29</v>
      </c>
      <c r="C7" s="21">
        <v>3876686.5</v>
      </c>
      <c r="D7" s="22">
        <v>10697994.09</v>
      </c>
      <c r="E7" s="22">
        <v>20991333.73</v>
      </c>
      <c r="F7" s="22">
        <v>-2212702.5500000007</v>
      </c>
      <c r="G7" s="2">
        <v>-9.5358519668716904E-2</v>
      </c>
    </row>
    <row r="8" spans="2:7" x14ac:dyDescent="0.25">
      <c r="B8" s="9" t="s">
        <v>30</v>
      </c>
      <c r="C8" s="23"/>
      <c r="D8" s="19">
        <v>118281.03</v>
      </c>
      <c r="E8" s="19">
        <v>2840298.27</v>
      </c>
      <c r="F8" s="19">
        <v>-333376.85999999987</v>
      </c>
      <c r="G8" s="10">
        <v>-0.10504441896042456</v>
      </c>
    </row>
    <row r="9" spans="2:7" x14ac:dyDescent="0.25">
      <c r="B9" s="9" t="s">
        <v>31</v>
      </c>
      <c r="C9" s="23">
        <v>479984.39</v>
      </c>
      <c r="D9" s="19">
        <v>2258843.36</v>
      </c>
      <c r="E9" s="19">
        <v>6950493.5499999998</v>
      </c>
      <c r="F9" s="19">
        <v>-716880.88999999966</v>
      </c>
      <c r="G9" s="10">
        <v>-9.3497571510280861E-2</v>
      </c>
    </row>
    <row r="10" spans="2:7" x14ac:dyDescent="0.25">
      <c r="B10" s="9" t="s">
        <v>32</v>
      </c>
      <c r="C10" s="23">
        <v>4764382.0599999996</v>
      </c>
      <c r="D10" s="19">
        <v>12170759.43</v>
      </c>
      <c r="E10" s="19">
        <v>35058881.399999999</v>
      </c>
      <c r="F10" s="19">
        <v>-5067398.1600000039</v>
      </c>
      <c r="G10" s="10">
        <v>-0.1262862696359085</v>
      </c>
    </row>
    <row r="11" spans="2:7" x14ac:dyDescent="0.25">
      <c r="B11" s="9" t="s">
        <v>33</v>
      </c>
      <c r="C11" s="23">
        <v>1425717.75</v>
      </c>
      <c r="D11" s="19">
        <v>5423567.6699999999</v>
      </c>
      <c r="E11" s="19">
        <v>22886336.25</v>
      </c>
      <c r="F11" s="19">
        <v>-2066097.1799999997</v>
      </c>
      <c r="G11" s="10">
        <v>-8.2801430401411538E-2</v>
      </c>
    </row>
    <row r="12" spans="2:7" x14ac:dyDescent="0.25">
      <c r="B12" s="9" t="s">
        <v>34</v>
      </c>
      <c r="C12" s="23">
        <v>3610377.54</v>
      </c>
      <c r="D12" s="19">
        <v>6713582.8399999999</v>
      </c>
      <c r="E12" s="19">
        <v>23161220.449999999</v>
      </c>
      <c r="F12" s="19">
        <v>-4972588.6300000064</v>
      </c>
      <c r="G12" s="10">
        <v>-0.17674779180665448</v>
      </c>
    </row>
    <row r="13" spans="2:7" x14ac:dyDescent="0.25">
      <c r="B13" s="9" t="s">
        <v>35</v>
      </c>
      <c r="C13" s="23">
        <v>2563110.11</v>
      </c>
      <c r="D13" s="19">
        <v>4685895.05</v>
      </c>
      <c r="E13" s="19">
        <v>12006271.039999999</v>
      </c>
      <c r="F13" s="19">
        <v>-1527369</v>
      </c>
      <c r="G13" s="10">
        <v>-0.11285722063581648</v>
      </c>
    </row>
    <row r="14" spans="2:7" x14ac:dyDescent="0.25">
      <c r="B14" s="9" t="s">
        <v>28</v>
      </c>
      <c r="C14" s="23">
        <v>30818546.120000001</v>
      </c>
      <c r="D14" s="19">
        <v>49770031.729999997</v>
      </c>
      <c r="E14" s="19">
        <v>161262512.18000001</v>
      </c>
      <c r="F14" s="19">
        <v>-9551596.819999963</v>
      </c>
      <c r="G14" s="10">
        <v>-5.5918078874854331E-2</v>
      </c>
    </row>
    <row r="15" spans="2:7" x14ac:dyDescent="0.25">
      <c r="B15" s="9" t="s">
        <v>36</v>
      </c>
      <c r="C15" s="23">
        <v>2524401.4900000002</v>
      </c>
      <c r="D15" s="19">
        <v>6206743.5</v>
      </c>
      <c r="E15" s="19">
        <v>18414576.809999999</v>
      </c>
      <c r="F15" s="19">
        <v>-2381839.4799999967</v>
      </c>
      <c r="G15" s="10">
        <v>-0.11453124647948645</v>
      </c>
    </row>
    <row r="16" spans="2:7" x14ac:dyDescent="0.25">
      <c r="B16" s="9" t="s">
        <v>37</v>
      </c>
      <c r="C16" s="23">
        <v>2904063.69</v>
      </c>
      <c r="D16" s="19">
        <v>4463460.7300000004</v>
      </c>
      <c r="E16" s="19">
        <v>11717810.460000001</v>
      </c>
      <c r="F16" s="19">
        <v>-1049543.3199999984</v>
      </c>
      <c r="G16" s="10">
        <v>-8.2205235171293148E-2</v>
      </c>
    </row>
    <row r="17" spans="2:7" x14ac:dyDescent="0.25">
      <c r="B17" s="9" t="s">
        <v>38</v>
      </c>
      <c r="C17" s="23"/>
      <c r="D17" s="19">
        <v>1881281.6</v>
      </c>
      <c r="E17" s="19">
        <v>7922197.0099999998</v>
      </c>
      <c r="F17" s="19">
        <v>-326785.86000000034</v>
      </c>
      <c r="G17" s="10">
        <v>-3.9615291381978626E-2</v>
      </c>
    </row>
    <row r="18" spans="2:7" x14ac:dyDescent="0.25">
      <c r="B18" s="9" t="s">
        <v>39</v>
      </c>
      <c r="C18" s="23">
        <v>192624.54</v>
      </c>
      <c r="D18" s="19">
        <v>2947936.4</v>
      </c>
      <c r="E18" s="19">
        <v>6898516.0599999996</v>
      </c>
      <c r="F18" s="19">
        <v>-1741656.7299999995</v>
      </c>
      <c r="G18" s="10">
        <v>-0.20157660874742758</v>
      </c>
    </row>
    <row r="19" spans="2:7" x14ac:dyDescent="0.25">
      <c r="B19" s="9" t="s">
        <v>40</v>
      </c>
      <c r="C19" s="23"/>
      <c r="D19" s="19">
        <v>1985436.8</v>
      </c>
      <c r="E19" s="19">
        <v>11402159.76</v>
      </c>
      <c r="F19" s="19">
        <v>-1402308.5700000003</v>
      </c>
      <c r="G19" s="10">
        <v>-0.10951712588600704</v>
      </c>
    </row>
    <row r="20" spans="2:7" x14ac:dyDescent="0.25">
      <c r="B20" s="9" t="s">
        <v>41</v>
      </c>
      <c r="C20" s="23"/>
      <c r="D20" s="19">
        <v>2478582.35</v>
      </c>
      <c r="E20" s="19">
        <v>13677506.75</v>
      </c>
      <c r="F20" s="19">
        <v>-1435642.7600000016</v>
      </c>
      <c r="G20" s="10">
        <v>-9.4992956898234338E-2</v>
      </c>
    </row>
    <row r="21" spans="2:7" x14ac:dyDescent="0.25">
      <c r="B21" s="9" t="s">
        <v>42</v>
      </c>
      <c r="C21" s="23">
        <v>624511.51</v>
      </c>
      <c r="D21" s="19">
        <v>4694011.05</v>
      </c>
      <c r="E21" s="19">
        <v>5656740.3200000003</v>
      </c>
      <c r="F21" s="19">
        <v>-524119.02999999933</v>
      </c>
      <c r="G21" s="10">
        <v>-8.4797113204007679E-2</v>
      </c>
    </row>
    <row r="22" spans="2:7" x14ac:dyDescent="0.25">
      <c r="B22" s="9" t="s">
        <v>43</v>
      </c>
      <c r="C22" s="23">
        <v>5694417.1100000003</v>
      </c>
      <c r="D22" s="19">
        <v>13365181.73</v>
      </c>
      <c r="E22" s="19">
        <v>31857231.300000001</v>
      </c>
      <c r="F22" s="19">
        <v>-2497140.91</v>
      </c>
      <c r="G22" s="10">
        <v>-7.2687717730237633E-2</v>
      </c>
    </row>
    <row r="23" spans="2:7" x14ac:dyDescent="0.25">
      <c r="B23" s="9" t="s">
        <v>44</v>
      </c>
      <c r="C23" s="23">
        <v>408770.79</v>
      </c>
      <c r="D23" s="19">
        <v>2792885.74</v>
      </c>
      <c r="E23" s="19">
        <v>5189452.4400000004</v>
      </c>
      <c r="F23" s="19">
        <v>-940738.24999999907</v>
      </c>
      <c r="G23" s="10">
        <v>-0.15345986733081532</v>
      </c>
    </row>
    <row r="24" spans="2:7" x14ac:dyDescent="0.25">
      <c r="B24" s="9" t="s">
        <v>45</v>
      </c>
      <c r="C24" s="23">
        <v>747761.23</v>
      </c>
      <c r="D24" s="19">
        <v>3586722.7</v>
      </c>
      <c r="E24" s="19">
        <v>11829546.960000001</v>
      </c>
      <c r="F24" s="19">
        <v>-507754.55999999866</v>
      </c>
      <c r="G24" s="10">
        <v>-4.1156046901899716E-2</v>
      </c>
    </row>
    <row r="25" spans="2:7" x14ac:dyDescent="0.25">
      <c r="B25" s="9" t="s">
        <v>46</v>
      </c>
      <c r="C25" s="23">
        <v>12804937.970000001</v>
      </c>
      <c r="D25" s="19">
        <v>17283549.059999999</v>
      </c>
      <c r="E25" s="19">
        <v>48965337.950000003</v>
      </c>
      <c r="F25" s="19">
        <v>-4361315.049999997</v>
      </c>
      <c r="G25" s="10">
        <v>-8.1784901257538081E-2</v>
      </c>
    </row>
    <row r="26" spans="2:7" x14ac:dyDescent="0.25">
      <c r="B26" s="9" t="s">
        <v>47</v>
      </c>
      <c r="C26" s="23"/>
      <c r="D26" s="19">
        <v>1622416</v>
      </c>
      <c r="E26" s="19">
        <v>11323898.109999999</v>
      </c>
      <c r="F26" s="19">
        <v>-3080269.790000001</v>
      </c>
      <c r="G26" s="10">
        <v>-0.213845729332272</v>
      </c>
    </row>
    <row r="27" spans="2:7" x14ac:dyDescent="0.25">
      <c r="B27" s="9" t="s">
        <v>48</v>
      </c>
      <c r="C27" s="23">
        <v>53347.12</v>
      </c>
      <c r="D27" s="19">
        <v>226086.88</v>
      </c>
      <c r="E27" s="19">
        <v>1767821.3</v>
      </c>
      <c r="F27" s="19">
        <v>-196436.74000000022</v>
      </c>
      <c r="G27" s="10">
        <v>-0.10000556749662086</v>
      </c>
    </row>
    <row r="28" spans="2:7" x14ac:dyDescent="0.25">
      <c r="B28" s="9" t="s">
        <v>49</v>
      </c>
      <c r="C28" s="23">
        <v>1998158.57</v>
      </c>
      <c r="D28" s="19">
        <v>8078947.71</v>
      </c>
      <c r="E28" s="19">
        <v>34152244.240000002</v>
      </c>
      <c r="F28" s="19">
        <v>-2979488.5399999991</v>
      </c>
      <c r="G28" s="10">
        <v>-8.0241031509437649E-2</v>
      </c>
    </row>
    <row r="29" spans="2:7" x14ac:dyDescent="0.25">
      <c r="B29" s="9" t="s">
        <v>50</v>
      </c>
      <c r="C29" s="23">
        <v>11527649.91</v>
      </c>
      <c r="D29" s="19">
        <v>31921130.43</v>
      </c>
      <c r="E29" s="19">
        <v>87780946.540000007</v>
      </c>
      <c r="F29" s="19">
        <v>-10235186.649999991</v>
      </c>
      <c r="G29" s="10">
        <v>-0.10442348944902292</v>
      </c>
    </row>
    <row r="30" spans="2:7" hidden="1" x14ac:dyDescent="0.25">
      <c r="B30" s="9" t="s">
        <v>54</v>
      </c>
      <c r="C30" s="23">
        <v>458809.95</v>
      </c>
      <c r="D30" s="19">
        <v>1317625.2</v>
      </c>
      <c r="E30" s="19">
        <v>5163762.3899999997</v>
      </c>
      <c r="F30" s="19">
        <v>5163762.3899999997</v>
      </c>
      <c r="G30" s="10">
        <v>0</v>
      </c>
    </row>
    <row r="31" spans="2:7" x14ac:dyDescent="0.25">
      <c r="B31" s="12" t="s">
        <v>22</v>
      </c>
      <c r="C31" s="13">
        <v>87478258.349999994</v>
      </c>
      <c r="D31" s="14">
        <v>196690953.08000001</v>
      </c>
      <c r="E31" s="14">
        <v>598877095.26999998</v>
      </c>
      <c r="F31" s="14">
        <v>-54944473.939999938</v>
      </c>
      <c r="G31" s="15">
        <v>-8.4035884601342065E-2</v>
      </c>
    </row>
  </sheetData>
  <conditionalFormatting pivot="1" sqref="G7:G30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{1EF2A0AE-C418-4E14-AF6E-12B31612AD2F}</x14:id>
        </ext>
      </extLst>
    </cfRule>
  </conditionalFormatting>
  <conditionalFormatting pivot="1" sqref="F7:F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EF2A0AE-C418-4E14-AF6E-12B31612AD2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DDEA9D-7A39-406B-8EB2-93100DF67522}">
  <dimension ref="B1:F17"/>
  <sheetViews>
    <sheetView showGridLines="0" zoomScaleNormal="100" zoomScalePageLayoutView="110" workbookViewId="0">
      <selection activeCell="G9" sqref="G9"/>
    </sheetView>
  </sheetViews>
  <sheetFormatPr defaultRowHeight="15.75" x14ac:dyDescent="0.25"/>
  <cols>
    <col min="2" max="2" width="37.125" bestFit="1" customWidth="1"/>
    <col min="3" max="3" width="8.875" customWidth="1"/>
    <col min="4" max="4" width="11.625" customWidth="1"/>
    <col min="5" max="5" width="19.375" bestFit="1" customWidth="1"/>
    <col min="6" max="6" width="8.875" bestFit="1" customWidth="1"/>
    <col min="7" max="7" width="11.25" customWidth="1"/>
    <col min="8" max="8" width="9" customWidth="1"/>
  </cols>
  <sheetData>
    <row r="1" spans="2:6" x14ac:dyDescent="0.25">
      <c r="B1" s="3" t="s">
        <v>26</v>
      </c>
    </row>
    <row r="2" spans="2:6" x14ac:dyDescent="0.25">
      <c r="B2" s="7" t="s">
        <v>2</v>
      </c>
      <c r="C2" s="8" t="s" vm="1">
        <v>23</v>
      </c>
      <c r="E2" s="6" t="s">
        <v>78</v>
      </c>
      <c r="F2" s="6"/>
    </row>
    <row r="3" spans="2:6" x14ac:dyDescent="0.25">
      <c r="B3" s="7" t="s">
        <v>1</v>
      </c>
      <c r="C3" s="8" t="s" vm="4">
        <v>23</v>
      </c>
      <c r="E3" s="26" t="s">
        <v>57</v>
      </c>
      <c r="F3" s="6"/>
    </row>
    <row r="4" spans="2:6" x14ac:dyDescent="0.25">
      <c r="B4" s="7" t="s">
        <v>0</v>
      </c>
      <c r="C4" s="8" t="s" vm="2">
        <v>23</v>
      </c>
    </row>
    <row r="6" spans="2:6" x14ac:dyDescent="0.25">
      <c r="B6" s="20" t="s">
        <v>77</v>
      </c>
      <c r="C6" s="17" t="s">
        <v>20</v>
      </c>
      <c r="D6" s="17" t="s">
        <v>21</v>
      </c>
      <c r="E6" s="18" t="s">
        <v>24</v>
      </c>
    </row>
    <row r="7" spans="2:6" x14ac:dyDescent="0.25">
      <c r="B7" s="25" t="s">
        <v>58</v>
      </c>
      <c r="C7" s="22">
        <v>3017651.26</v>
      </c>
      <c r="D7" s="22">
        <v>19350888.969999999</v>
      </c>
      <c r="E7" s="2">
        <v>5.4125663646103357</v>
      </c>
    </row>
    <row r="8" spans="2:6" x14ac:dyDescent="0.25">
      <c r="B8" s="9" t="s">
        <v>63</v>
      </c>
      <c r="C8" s="19">
        <v>780509.95</v>
      </c>
      <c r="D8" s="19">
        <v>4379743.4400000004</v>
      </c>
      <c r="E8" s="10">
        <v>4.6113870681597335</v>
      </c>
    </row>
    <row r="9" spans="2:6" x14ac:dyDescent="0.25">
      <c r="B9" s="9" t="s">
        <v>64</v>
      </c>
      <c r="C9" s="19">
        <v>670943.94999999995</v>
      </c>
      <c r="D9" s="19">
        <v>5159507.3099999996</v>
      </c>
      <c r="E9" s="10">
        <v>6.6899229958031512</v>
      </c>
    </row>
    <row r="10" spans="2:6" x14ac:dyDescent="0.25">
      <c r="B10" s="9" t="s">
        <v>66</v>
      </c>
      <c r="C10" s="19">
        <v>48711.25</v>
      </c>
      <c r="D10" s="19">
        <v>837583.23</v>
      </c>
      <c r="E10" s="10">
        <v>16.194862172496087</v>
      </c>
    </row>
    <row r="11" spans="2:6" x14ac:dyDescent="0.25">
      <c r="B11" s="9" t="s">
        <v>67</v>
      </c>
      <c r="C11" s="19">
        <v>52983.41</v>
      </c>
      <c r="D11" s="19">
        <v>937207.26</v>
      </c>
      <c r="E11" s="10">
        <v>16.688692743634281</v>
      </c>
    </row>
    <row r="12" spans="2:6" x14ac:dyDescent="0.25">
      <c r="B12" s="9" t="s">
        <v>68</v>
      </c>
      <c r="C12" s="19">
        <v>68492.95</v>
      </c>
      <c r="D12" s="19">
        <v>1227566.43</v>
      </c>
      <c r="E12" s="10">
        <v>16.922522390990608</v>
      </c>
    </row>
    <row r="13" spans="2:6" x14ac:dyDescent="0.25">
      <c r="B13" s="9" t="s">
        <v>72</v>
      </c>
      <c r="C13" s="19">
        <v>25111.06</v>
      </c>
      <c r="D13" s="19">
        <v>1437236.73</v>
      </c>
      <c r="E13" s="10">
        <v>56.235207514139184</v>
      </c>
    </row>
    <row r="14" spans="2:6" x14ac:dyDescent="0.25">
      <c r="B14" s="9" t="s">
        <v>73</v>
      </c>
      <c r="C14" s="19">
        <v>647812.53</v>
      </c>
      <c r="D14" s="19">
        <v>3806948.89</v>
      </c>
      <c r="E14" s="10">
        <v>4.8766212657232799</v>
      </c>
    </row>
    <row r="15" spans="2:6" x14ac:dyDescent="0.25">
      <c r="B15" s="9" t="s">
        <v>74</v>
      </c>
      <c r="C15" s="19">
        <v>432975.45</v>
      </c>
      <c r="D15" s="19">
        <v>11211859.029999999</v>
      </c>
      <c r="E15" s="10">
        <v>24.894907043805834</v>
      </c>
    </row>
    <row r="16" spans="2:6" x14ac:dyDescent="0.25">
      <c r="B16" s="9" t="s">
        <v>75</v>
      </c>
      <c r="C16" s="19">
        <v>688701.91</v>
      </c>
      <c r="D16" s="19">
        <v>3640101.9</v>
      </c>
      <c r="E16" s="10">
        <v>4.2854534699925537</v>
      </c>
    </row>
    <row r="17" spans="2:5" x14ac:dyDescent="0.25">
      <c r="B17" s="12" t="s">
        <v>22</v>
      </c>
      <c r="C17" s="14">
        <v>6433893.7199999997</v>
      </c>
      <c r="D17" s="14">
        <v>51988643.189999998</v>
      </c>
      <c r="E17" s="15">
        <v>7.0804323870615633</v>
      </c>
    </row>
  </sheetData>
  <conditionalFormatting pivot="1" sqref="E7:E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{46875A4C-BBA9-4888-93CE-BB7E50008E03}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6875A4C-BBA9-4888-93CE-BB7E50008E0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B3B414-096B-4598-88C3-106C9C7F083D}">
  <dimension ref="B1:F24"/>
  <sheetViews>
    <sheetView showGridLines="0" zoomScaleNormal="100" zoomScalePageLayoutView="110" workbookViewId="0">
      <selection activeCell="F18" sqref="F18"/>
    </sheetView>
  </sheetViews>
  <sheetFormatPr defaultRowHeight="15.75" x14ac:dyDescent="0.25"/>
  <cols>
    <col min="2" max="2" width="22.5" bestFit="1" customWidth="1"/>
    <col min="3" max="3" width="11.5" customWidth="1"/>
    <col min="4" max="4" width="8.875" bestFit="1" customWidth="1"/>
    <col min="5" max="5" width="18.75" customWidth="1"/>
    <col min="6" max="6" width="8.875" bestFit="1" customWidth="1"/>
    <col min="7" max="7" width="11.25" customWidth="1"/>
    <col min="8" max="8" width="9" customWidth="1"/>
  </cols>
  <sheetData>
    <row r="1" spans="2:6" x14ac:dyDescent="0.25">
      <c r="B1" s="3" t="s">
        <v>26</v>
      </c>
    </row>
    <row r="2" spans="2:6" x14ac:dyDescent="0.25">
      <c r="B2" s="7" t="s">
        <v>2</v>
      </c>
      <c r="C2" s="8" t="s" vm="1">
        <v>23</v>
      </c>
      <c r="E2" s="6" t="s">
        <v>80</v>
      </c>
      <c r="F2" s="6"/>
    </row>
    <row r="3" spans="2:6" x14ac:dyDescent="0.25">
      <c r="B3" s="7" t="s">
        <v>0</v>
      </c>
      <c r="C3" s="8" t="s" vm="2">
        <v>23</v>
      </c>
      <c r="E3" s="26"/>
      <c r="F3" s="6"/>
    </row>
    <row r="4" spans="2:6" x14ac:dyDescent="0.25">
      <c r="B4" s="7" t="s">
        <v>76</v>
      </c>
      <c r="C4" s="8" t="s" vm="5">
        <v>23</v>
      </c>
    </row>
    <row r="6" spans="2:6" x14ac:dyDescent="0.25">
      <c r="B6" s="20" t="s">
        <v>77</v>
      </c>
      <c r="C6" s="8" t="s">
        <v>79</v>
      </c>
    </row>
    <row r="7" spans="2:6" x14ac:dyDescent="0.25">
      <c r="B7" s="25" t="s">
        <v>60</v>
      </c>
      <c r="C7" s="22">
        <v>3376565</v>
      </c>
    </row>
    <row r="8" spans="2:6" x14ac:dyDescent="0.25">
      <c r="B8" s="9" t="s">
        <v>61</v>
      </c>
      <c r="C8" s="19">
        <v>3975074</v>
      </c>
    </row>
    <row r="9" spans="2:6" x14ac:dyDescent="0.25">
      <c r="B9" s="9" t="s">
        <v>69</v>
      </c>
      <c r="C9" s="19">
        <v>4151008</v>
      </c>
    </row>
    <row r="10" spans="2:6" x14ac:dyDescent="0.25">
      <c r="B10" s="9" t="s">
        <v>70</v>
      </c>
      <c r="C10" s="19">
        <v>3371170</v>
      </c>
    </row>
    <row r="11" spans="2:6" x14ac:dyDescent="0.25">
      <c r="B11" s="9" t="s">
        <v>71</v>
      </c>
      <c r="C11" s="19">
        <v>4126295</v>
      </c>
    </row>
    <row r="12" spans="2:6" x14ac:dyDescent="0.25">
      <c r="B12" s="12" t="s">
        <v>22</v>
      </c>
      <c r="C12" s="14">
        <v>19000112</v>
      </c>
    </row>
    <row r="14" spans="2:6" x14ac:dyDescent="0.25">
      <c r="B14" s="7" t="s">
        <v>2</v>
      </c>
      <c r="C14" s="8" t="s" vm="1">
        <v>23</v>
      </c>
      <c r="E14" s="6" t="s">
        <v>81</v>
      </c>
    </row>
    <row r="15" spans="2:6" x14ac:dyDescent="0.25">
      <c r="B15" s="7" t="s">
        <v>0</v>
      </c>
      <c r="C15" s="8" t="s" vm="2">
        <v>23</v>
      </c>
    </row>
    <row r="16" spans="2:6" x14ac:dyDescent="0.25">
      <c r="B16" s="7" t="s">
        <v>76</v>
      </c>
      <c r="C16" s="8" t="s" vm="5">
        <v>23</v>
      </c>
    </row>
    <row r="18" spans="2:3" x14ac:dyDescent="0.25">
      <c r="B18" s="20" t="s">
        <v>77</v>
      </c>
      <c r="C18" s="8" t="s">
        <v>79</v>
      </c>
    </row>
    <row r="19" spans="2:3" x14ac:dyDescent="0.25">
      <c r="B19" s="25" t="s">
        <v>59</v>
      </c>
      <c r="C19" s="28">
        <v>51721</v>
      </c>
    </row>
    <row r="20" spans="2:3" x14ac:dyDescent="0.25">
      <c r="B20" s="9" t="s">
        <v>62</v>
      </c>
      <c r="C20" s="29">
        <v>63059</v>
      </c>
    </row>
    <row r="21" spans="2:3" x14ac:dyDescent="0.25">
      <c r="B21" s="9" t="s">
        <v>64</v>
      </c>
      <c r="C21" s="29">
        <v>15224</v>
      </c>
    </row>
    <row r="22" spans="2:3" x14ac:dyDescent="0.25">
      <c r="B22" s="9" t="s">
        <v>65</v>
      </c>
      <c r="C22" s="29">
        <v>8854</v>
      </c>
    </row>
    <row r="23" spans="2:3" x14ac:dyDescent="0.25">
      <c r="B23" s="9" t="s">
        <v>74</v>
      </c>
      <c r="C23" s="29">
        <v>36029</v>
      </c>
    </row>
    <row r="24" spans="2:3" x14ac:dyDescent="0.25">
      <c r="B24" s="12" t="s">
        <v>22</v>
      </c>
      <c r="C24" s="30">
        <v>174887</v>
      </c>
    </row>
  </sheetData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19:C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&amp;L&amp;"-,Bold"&amp;16AtliQ Hardwares&amp;R&amp;G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50C4F2-2034-42CA-8486-7C047CA35CA1}">
  <dimension ref="B1:F12"/>
  <sheetViews>
    <sheetView showGridLines="0" tabSelected="1" zoomScaleNormal="100" zoomScalePageLayoutView="110" workbookViewId="0">
      <selection activeCell="E11" sqref="E11"/>
    </sheetView>
  </sheetViews>
  <sheetFormatPr defaultRowHeight="15.75" x14ac:dyDescent="0.25"/>
  <cols>
    <col min="2" max="2" width="16.125" bestFit="1" customWidth="1"/>
    <col min="3" max="3" width="7.875" bestFit="1" customWidth="1"/>
    <col min="4" max="4" width="8.875" bestFit="1" customWidth="1"/>
    <col min="5" max="5" width="19.375" bestFit="1" customWidth="1"/>
    <col min="6" max="6" width="8.875" bestFit="1" customWidth="1"/>
    <col min="7" max="7" width="11.25" customWidth="1"/>
    <col min="8" max="8" width="9" customWidth="1"/>
  </cols>
  <sheetData>
    <row r="1" spans="2:6" x14ac:dyDescent="0.25">
      <c r="B1" s="3" t="s">
        <v>26</v>
      </c>
    </row>
    <row r="2" spans="2:6" x14ac:dyDescent="0.25">
      <c r="E2" s="6" t="s">
        <v>83</v>
      </c>
      <c r="F2" s="6"/>
    </row>
    <row r="3" spans="2:6" x14ac:dyDescent="0.25">
      <c r="B3" s="7" t="s">
        <v>2</v>
      </c>
      <c r="C3" s="8" t="s" vm="1">
        <v>23</v>
      </c>
      <c r="E3" s="26" t="s">
        <v>57</v>
      </c>
      <c r="F3" s="6"/>
    </row>
    <row r="4" spans="2:6" x14ac:dyDescent="0.25">
      <c r="B4" s="7" t="s">
        <v>76</v>
      </c>
      <c r="C4" s="8" t="s" vm="5">
        <v>23</v>
      </c>
    </row>
    <row r="6" spans="2:6" x14ac:dyDescent="0.25">
      <c r="B6" s="27" t="s">
        <v>82</v>
      </c>
      <c r="C6" s="31" t="s">
        <v>21</v>
      </c>
    </row>
    <row r="7" spans="2:6" x14ac:dyDescent="0.25">
      <c r="B7" s="25" t="s">
        <v>32</v>
      </c>
      <c r="C7" s="22">
        <v>35058881.399999999</v>
      </c>
    </row>
    <row r="8" spans="2:6" x14ac:dyDescent="0.25">
      <c r="B8" s="9" t="s">
        <v>28</v>
      </c>
      <c r="C8" s="19">
        <v>161262512.18000001</v>
      </c>
    </row>
    <row r="9" spans="2:6" x14ac:dyDescent="0.25">
      <c r="B9" s="9" t="s">
        <v>46</v>
      </c>
      <c r="C9" s="19">
        <v>48965337.950000003</v>
      </c>
    </row>
    <row r="10" spans="2:6" x14ac:dyDescent="0.25">
      <c r="B10" s="9" t="s">
        <v>49</v>
      </c>
      <c r="C10" s="19">
        <v>34152244.240000002</v>
      </c>
    </row>
    <row r="11" spans="2:6" x14ac:dyDescent="0.25">
      <c r="B11" s="9" t="s">
        <v>50</v>
      </c>
      <c r="C11" s="19">
        <v>87780946.540000007</v>
      </c>
    </row>
    <row r="12" spans="2:6" x14ac:dyDescent="0.25">
      <c r="B12" s="12" t="s">
        <v>22</v>
      </c>
      <c r="C12" s="14">
        <v>367219922.31</v>
      </c>
    </row>
  </sheetData>
  <conditionalFormatting pivot="1" sqref="C7:C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{5CC43894-D964-4640-BFB0-9E206D3E48E3}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CC43894-D964-4640-BFB0-9E206D3E48E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C7:C11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5 6 9 4 1 8 6 9 - 5 4 b 0 - 4 1 2 1 - 8 b 2 5 - e 5 a 0 d 8 4 b a 0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 1 0 4 < / i n t > < / v a l u e > < / i t e m > < i t e m > < k e y > < s t r i n g > M o n t h < / s t r i n g > < / k e y > < v a l u e > < i n t > 1 0 5 < / i n t > < / v a l u e > < / i t e m > < i t e m > < k e y > < s t r i n g > F Y < / s t r i n g > < / k e y > < v a l u e > < i n t > 9 6 < / i n t > < / v a l u e > < / i t e m > < i t e m > < k e y > < s t r i n g > D a t e   ( Y e a r ) < / s t r i n g > < / k e y > < v a l u e > < i n t > 1 0 4 < / i n t > < / v a l u e > < / i t e m > < i t e m > < k e y > < s t r i n g > D a t e   ( Q u a r t e r ) < / s t r i n g > < / k e y > < v a l u e > < i n t > 1 2 6 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 D a t e   ( Y e a r ) < / s t r i n g > < / k e y > < v a l u e > < i n t > 3 < / i n t > < / v a l u e > < / i t e m > < i t e m > < k e y > < s t r i n g > D a t e   ( Q u a r t e r ) < / s t r i n g > < / k e y > < v a l u e > < i n t > 4 < / i n t > < / v a l u e > < / i t e m > < i t e m > < k e y > < s t r i n g > D a t e   ( M o n t h   I n d e x ) < / s t r i n g > < / k e y > < v a l u e > < i n t > 5 < / i n t > < / v a l u e > < / i t e m > < i t e m > < k e y > < s t r i n g > D a t e   ( M o n t h ) 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f 0 6 e 1 0 9 f - 1 8 b 0 - 4 4 5 6 - 9 f d f - 7 f c f 7 a 6 e a 2 4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P s G A A B Q S w M E F A A C A A g A b Z c 5 V 3 z h M G a m A A A A + A A A A B I A H A B D b 2 5 m a W c v U G F j a 2 F n Z S 5 4 b W w g o h g A K K A U A A A A A A A A A A A A A A A A A A A A A A A A A A A A h Y + x D o I w G I R 3 E 9 + B d K c t x Y n 8 l M F V E h O i c W 2 g g U Z o D S 2 W d 3 P w k X w F I Y q 6 O d 7 d l 9 z d 4 3 a H b O z a 4 C p 7 q 4 x O U Y Q p C q w T u h K t 0 T J F 2 q C M r 1 e w F + V Z 1 D K Y a G 2 T 0 V Y p a p y 7 J I R 4 7 7 G P s e l r w i i N y C n f F W U j O 4 E + s P o P h 0 r P t a V E H I 6 v N Z z h K N p g x l i M K Z D F h V z p L 8 G m x X P 6 Y 8 J 2 a N 3 Q S y 5 1 e C i A L B L I + w R / A l B L A w Q U A A I A C A B t l z l X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b Z c 5 V + H 9 q H v 8 A w A A I R A A A B M A H A B G b 3 J t d W x h c y 9 T Z W N 0 a W 9 u M S 5 t I K I Y A C i g F A A A A A A A A A A A A A A A A A A A A A A A A A A A A O V X U W / b N h B + N 5 D / Q L D A I A G C V n t t 0 S 3 w g 2 c n a I E 2 a 2 p 3 Q J E E B i 3 R t j C K z E j K j R f 4 v / d I S Z Z k U a h h G N v D / G B L d + R 9 d x + P d 2 d F I 5 0 I j q b 5 b / + y 1 1 N r I m m M l i T S c 0 U Y V f N U c L 1 m W z R E j O o e Q l O R y Y j C 6 1 h t w o m I s p R y 7 V 0 n j I Z j W A o v y s P j 3 + 6 / K C r V / c d k l V F 2 P x H f O B M k V v d t y 2 G k N t g P 0 N 2 E s i R N N J V g H A c 4 Q G P B s p Q r e H 0 d o N t M a D r V W 2 a w q 5 f w R n D 6 4 A f g 2 Q v 8 S Y o U F D F a U x I D P I a l M 7 K A V Y X m X S 7 3 8 i A A s 5 C P G J t G h B F p w L T M 9 h b H a 8 J X Y D C y r i C 9 f a S V 0 Z k k X C 2 F T H N H Z 6 B U n s O L A D 0 / 4 5 h o C k / G A j L P O k n p D j T 4 U Y o 4 A 1 I i E e 8 X a P q k r T L K l B Y p l a X 2 P d d v X o U G y a p v 9 b Y t 5 L R k m K Q i 4 7 o 0 y r N 0 Q e V u V 4 Z G W J Q x Y h w l C w U R a I o 2 h G X d A Z r g X I T Y + H J X K I n W 6 M Y C h a O F 8 u b + H p w x Y 7 P m x Q W 4 U e d 4 d g y 5 3 V 4 H D p L r M K M 4 h k 1 j S 2 g F A 9 I c w D t w J E B A 5 L e 5 s Q K Z G i f L h M Z l g B M Q h j M x g 1 P y 7 s y K B 1 i 9 h Q / 2 0 U 8 I / 4 z h 2 y j D T y S e a i K 1 Z 9 + u I T E 8 u 3 d C t s V G H w g a o A C / P H b r R 3 N r 2 p v d d P Z / y G e D F U O h K + g 6 n 7 2 E 9 9 o w V e m I k 3 R e p P S 5 a k b N 5 D H F 4 s 2 / X y x K U l o 2 m 7 y k R P 5 F z 0 p L b v E Y V n 7 5 r 0 r o Z / r I S A Q W D 4 p L I f / T S N 1 V E 3 P C z c / N C L 6 L 5 b K x z 5 Q 7 l S 3 m / 0 A E e O c E R P 1 O y A P P j g W U d A X d E l d X o Q X Y P P W y h p / z 3 E u b / 5 P m + Y M 2 W K p b 7 T O / H i 0 x H J c 2 0 O 1 2 C x 5 z y h p y d 1 p 1 J p W 7 Q e I R 0 8 k t u n q K W K a S T S 7 S 7 E D U m X L 7 A M + Q 4 w b 2 7 3 N 4 c m T 6 m 7 6 R p 3 7 e o f b Z / 1 z M C b a 3 v T D L v M H L / t v g 1 6 D v + 2 H o 0 g 7 6 w V u j 3 V X d T v A N l S Z h t M g Z q K g w W z 8 k S u 8 z d v r I E g 1 3 J L Q P v 2 9 v h F 4 n f O X B B T L z S f l 9 9 a Q l s R G r 8 E p K I U + d V d q + m Q 6 b L + p 3 z S m f K S e p 6 c n 5 B a 6 f r F G 0 R 7 F 8 X G k Y x m Z U w H W r 7 7 n K X b F D B R J L Z A c J 9 y B 0 6 A I Y z F f X 5 x 9 r 6 I 9 l M Y 9 M 7 D x S C 8 k B / Z U S 6 Q b s 8 g 6 A 7 a Y 6 r h F 4 d 1 Z v A K t S c O o I 1 P T P E F l g N m r A a W O k P Y z r r 6 h N H + y w Q l X G E q B X v h u m 7 8 Z p j m 4 G x s F T i f 3 g 1 z M s F R t 3 h h l F l W F N J 4 I 9 M V V E O / 8 C y k C X 4 c u L 3 k V Z C r i a w 9 m u q F Z z c 4 + d F e G 0 f n h g u W i J V U c c 1 v v h E O a g K w 5 t B O 7 9 s D 9 4 P a g 3 x 2 G 7 N Z a h 7 f v S u 5 O 7 4 7 D o j S f V k h a + y d O O 9 t b 6 F 2 T / F Z Y s t f 4 O 1 k + w 4 d P l d 1 B L A Q I t A B Q A A g A I A G 2 X O V d 8 4 T B m p g A A A P g A A A A S A A A A A A A A A A A A A A A A A A A A A A B D b 2 5 m a W c v U G F j a 2 F n Z S 5 4 b W x Q S w E C L Q A U A A I A C A B t l z l X U 3 I 4 L J s A A A D h A A A A E w A A A A A A A A A A A A A A A A D y A A A A W 0 N v b n R l b n R f V H l w Z X N d L n h t b F B L A Q I t A B Q A A g A I A G 2 X O V f h / a h 7 / A M A A C E Q A A A T A A A A A A A A A A A A A A A A A N o B A A B G b 3 J t d W x h c y 9 T Z W N 0 a W 9 u M S 5 t U E s F B g A A A A A D A A M A w g A A A C M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p Z F A A A A A A A A d E U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N V Q y M z o x N D o 0 O C 4 5 N D U 1 N D k x W i I g L z 4 8 R W 5 0 c n k g V H l w Z T 0 i R m l s b E N v b H V t b l R 5 c G V z I i B W Y W x 1 Z T 0 i c 0 N R W U R C U V V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V f b W 9 k a W Z p Z W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A 5 Z m J h Y j I t N j A 4 Y y 0 0 N z h h L W E w Y W I t N W F k M W V m N j Z h Y T E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Z h Y 3 R f c 2 F s Z X N f b W 9 u d G h s e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j b 2 x 1 b W 4 g d H l w Z S 5 7 c H J v Z H V j d F 9 j b 2 R l L D F 9 J n F 1 b 3 Q 7 L C Z x d W 9 0 O 1 N l Y 3 R p b 2 4 x L 2 Z h Y 3 R f c 2 F s Z X N f b W 9 u d G h s e S 9 D a G F u Z 2 V k I G N v b H V t b i B 0 e X B l L n t j d X N 0 b 2 1 l c l 9 j b 2 R l L D J 9 J n F 1 b 3 Q 7 L C Z x d W 9 0 O 1 N l Y 3 R p b 2 4 x L 2 Z h Y 3 R f c 2 F s Z X N f b W 9 u d G h s e S 9 D Y W x j d W x h d G V k I G F i c 2 9 s d X R l I H Z h b H V l L n t R d H k s M 3 0 m c X V v d D s s J n F 1 b 3 Q 7 U 2 V j d G l v b j E v Z m F j d F 9 z Y W x l c 1 9 t b 2 5 0 a G x 5 L 0 N o Y W 5 n Z W Q g Y 2 9 s d W 1 u I H R 5 c G U u e 2 5 l d F 9 z Y W x l c 1 9 h b W 9 1 b n Q s N H 0 m c X V v d D s s J n F 1 b 3 Q 7 U 2 V j d G l v b j E v Z m F j d F 9 z Y W x l c 1 9 t b 2 5 0 a G x 5 L 0 N o Y W 5 n Z W Q g V H l w Z T E u e 2 5 l d 1 9 k Y X R l X 2 1 v Z G l m a W V k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Y 2 9 s d W 1 u I H R 5 c G U u e 3 B y b 2 R 1 Y 3 R f Y 2 9 k Z S w x f S Z x d W 9 0 O y w m c X V v d D t T Z W N 0 a W 9 u M S 9 m Y W N 0 X 3 N h b G V z X 2 1 v b n R o b H k v Q 2 h h b m d l Z C B j b 2 x 1 b W 4 g d H l w Z S 5 7 Y 3 V z d G 9 t Z X J f Y 2 9 k Z S w y f S Z x d W 9 0 O y w m c X V v d D t T Z W N 0 a W 9 u M S 9 m Y W N 0 X 3 N h b G V z X 2 1 v b n R o b H k v Q 2 F s Y 3 V s Y X R l Z C B h Y n N v b H V 0 Z S B 2 Y W x 1 Z S 5 7 U X R 5 L D N 9 J n F 1 b 3 Q 7 L C Z x d W 9 0 O 1 N l Y 3 R p b 2 4 x L 2 Z h Y 3 R f c 2 F s Z X N f b W 9 u d G h s e S 9 D a G F u Z 2 V k I G N v b H V t b i B 0 e X B l L n t u Z X R f c 2 F s Z X N f Y W 1 v d W 5 0 L D R 9 J n F 1 b 3 Q 7 L C Z x d W 9 0 O 1 N l Y 3 R p b 2 4 x L 2 Z h Y 3 R f c 2 F s Z X N f b W 9 u d G h s e S 9 D a G F u Z 2 V k I F R 5 c G U x L n t u Z X d f Z G F 0 Z V 9 t b 2 R p Z m l l Z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N V Q y M T o x M z o x O S 4 1 N D I 0 N D A 1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M z A x Y m V l Z C 1 m M j k w L T Q 3 N W U t O W F h O C 1 j N j A z O T h i M j Y 5 Y z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1 B y b 2 1 v d G V k I G h l Y W R l c n M u e 3 B y b 2 R 1 Y 3 R f Y 2 9 k Z S w w f S Z x d W 9 0 O y w m c X V v d D t T Z W N 0 a W 9 u M S 9 k a W 1 f c H J v Z H V j d C 9 Q c m 9 t b 3 R l Z C B o Z W F k Z X J z L n t k a X Z p c 2 l v b i w x f S Z x d W 9 0 O y w m c X V v d D t T Z W N 0 a W 9 u M S 9 k a W 1 f c H J v Z H V j d C 9 Q c m 9 t b 3 R l Z C B o Z W F k Z X J z L n t z Z W d t Z W 5 0 L D J 9 J n F 1 b 3 Q 7 L C Z x d W 9 0 O 1 N l Y 3 R p b 2 4 x L 2 R p b V 9 w c m 9 k d W N 0 L 1 B y b 2 1 v d G V k I G h l Y W R l c n M u e 2 N h d G V n b 3 J 5 L D N 9 J n F 1 b 3 Q 7 L C Z x d W 9 0 O 1 N l Y 3 R p b 2 4 x L 2 R p b V 9 w c m 9 k d W N 0 L 1 B y b 2 1 v d G V k I G h l Y W R l c n M u e 3 B y b 2 R 1 Y 3 Q s N H 0 m c X V v d D s s J n F 1 b 3 Q 7 U 2 V j d G l v b j E v Z G l t X 3 B y b 2 R 1 Y 3 Q v U H J v b W 9 0 Z W Q g a G V h Z G V y c y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Q c m 9 t b 3 R l Z C B o Z W F k Z X J z L n t w c m 9 k d W N 0 X 2 N v Z G U s M H 0 m c X V v d D s s J n F 1 b 3 Q 7 U 2 V j d G l v b j E v Z G l t X 3 B y b 2 R 1 Y 3 Q v U H J v b W 9 0 Z W Q g a G V h Z G V y c y 5 7 Z G l 2 a X N p b 2 4 s M X 0 m c X V v d D s s J n F 1 b 3 Q 7 U 2 V j d G l v b j E v Z G l t X 3 B y b 2 R 1 Y 3 Q v U H J v b W 9 0 Z W Q g a G V h Z G V y c y 5 7 c 2 V n b W V u d C w y f S Z x d W 9 0 O y w m c X V v d D t T Z W N 0 a W 9 u M S 9 k a W 1 f c H J v Z H V j d C 9 Q c m 9 t b 3 R l Z C B o Z W F k Z X J z L n t j Y X R l Z 2 9 y e S w z f S Z x d W 9 0 O y w m c X V v d D t T Z W N 0 a W 9 u M S 9 k a W 1 f c H J v Z H V j d C 9 Q c m 9 t b 3 R l Z C B o Z W F k Z X J z L n t w c m 9 k d W N 0 L D R 9 J n F 1 b 3 Q 7 L C Z x d W 9 0 O 1 N l Y 3 R p b 2 4 x L 2 R p b V 9 w c m 9 k d W N 0 L 1 B y b 2 1 v d G V k I G h l Y W R l c n M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M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5 L T I 1 V D I x O j E z O j E w L j I w N T M 3 M j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R h Z j h l M j E y L T J h N W E t N D k 3 N y 0 5 O T A 3 L T U 4 O G V h N z I y O T E 3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1 B y b 2 1 v d G V k I G h l Y W R l c n M u e 2 1 h c m t l d C w w f S Z x d W 9 0 O y w m c X V v d D t T Z W N 0 a W 9 u M S 9 k a W 1 f b W F y a 2 V 0 L 1 J l c G x h Y 2 V k I H Z h b H V l L n t z d W J f e m 9 u Z S w x f S Z x d W 9 0 O y w m c X V v d D t T Z W N 0 a W 9 u M S 9 k a W 1 f b W F y a 2 V 0 L 1 J l c G x h Y 2 V k I H Z h b H V l I D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1 B y b 2 1 v d G V k I G h l Y W R l c n M u e 2 1 h c m t l d C w w f S Z x d W 9 0 O y w m c X V v d D t T Z W N 0 a W 9 u M S 9 k a W 1 f b W F y a 2 V 0 L 1 J l c G x h Y 2 V k I H Z h b H V l L n t z d W J f e m 9 u Z S w x f S Z x d W 9 0 O y w m c X V v d D t T Z W N 0 a W 9 u M S 9 k a W 1 f b W F y a 2 V 0 L 1 J l c G x h Y 2 V k I H Z h b H V l I D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k t M j V U M j E 6 M T A 6 N T U u M T A 4 M j Y y O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z Y W U 5 M D A 5 L T V l M j U t N D g 5 Z i 0 5 N T h m L T A 0 Y T I w Z j A z N W U 1 Y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G N v b H V t b i B 0 e X B l L n t j d X N 0 b 2 1 l c l 9 j b 2 R l L D B 9 J n F 1 b 3 Q 7 L C Z x d W 9 0 O 1 N l Y 3 R p b 2 4 x L 2 R p b V 9 j d X N 0 b 2 1 l c i 9 S Z X B s Y W N l Z C B 2 Y W x 1 Z S A x L n t j d X N 0 b 2 1 l c i w x f S Z x d W 9 0 O y w m c X V v d D t T Z W N 0 a W 9 u M S 9 k a W 1 f Y 3 V z d G 9 t Z X I v Q 2 h h b m d l Z C B j b 2 x 1 b W 4 g d H l w Z S 5 7 b W F y a 2 V 0 L D J 9 J n F 1 b 3 Q 7 L C Z x d W 9 0 O 1 N l Y 3 R p b 2 4 x L 2 R p b V 9 j d X N 0 b 2 1 l c i 9 D a G F u Z 2 V k I G N v b H V t b i B 0 e X B l L n t w b G F 0 Z m 9 y b S w z f S Z x d W 9 0 O y w m c X V v d D t T Z W N 0 a W 9 u M S 9 k a W 1 f Y 3 V z d G 9 t Z X I v Q 2 h h b m d l Z C B j b 2 x 1 b W 4 g d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j b 2 x 1 b W 4 g d H l w Z S 5 7 Y 3 V z d G 9 t Z X J f Y 2 9 k Z S w w f S Z x d W 9 0 O y w m c X V v d D t T Z W N 0 a W 9 u M S 9 k a W 1 f Y 3 V z d G 9 t Z X I v U m V w b G F j Z W Q g d m F s d W U g M S 5 7 Y 3 V z d G 9 t Z X I s M X 0 m c X V v d D s s J n F 1 b 3 Q 7 U 2 V j d G l v b j E v Z G l t X 2 N 1 c 3 R v b W V y L 0 N o Y W 5 n Z W Q g Y 2 9 s d W 1 u I H R 5 c G U u e 2 1 h c m t l d C w y f S Z x d W 9 0 O y w m c X V v d D t T Z W N 0 a W 9 u M S 9 k a W 1 f Y 3 V z d G 9 t Z X I v Q 2 h h b m d l Z C B j b 2 x 1 b W 4 g d H l w Z S 5 7 c G x h d G Z v c m 0 s M 3 0 m c X V v d D s s J n F 1 b 3 Q 7 U 2 V j d G l v b j E v Z G l t X 2 N 1 c 3 R v b W V y L 0 N o Y W 5 n Z W Q g Y 2 9 s d W 1 u I H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M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5 L T I 1 V D I y O j I 4 O j U w L j k 4 O T A 0 N D d a I i A v P j x F b n R y e S B U e X B l P S J G a W x s Q 2 9 s d W 1 u V H l w Z X M i I F Z h b H V l P S J z Q 1 F r Q S I g L z 4 8 R W 5 0 c n k g V H l w Z T 0 i R m l s b E N v b H V t b k 5 h b W V z I i B W Y W x 1 Z T 0 i c 1 s m c X V v d D t E Y X R l J n F 1 b 3 Q 7 L C Z x d W 9 0 O 0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z Y 2 U 0 M T Z j L T J i M G U t N G J k Z C 0 5 M D g 5 L W U 3 Z G I 1 Z j A x M T R k Z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z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o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j b 2 x 1 b W 4 l M j B 0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h Y n N v b H V 0 Z S U y M H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o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a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2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2 Y W x 1 Z S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a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Y 2 9 s d W 1 u J T I w d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H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d m F s d W U l M j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N l Q w M T o 1 O T o y N i 4 z O T Q 2 M T g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6 z 6 x S F d 3 n 0 i B B 1 I 0 U 5 q N a g A A A A A C A A A A A A A Q Z g A A A A E A A C A A A A A b C r C F M R Q g F x P X u o + r p e p N H x z Z t q L v 1 W s a k F C z X I 9 S v w A A A A A O g A A A A A I A A C A A A A A H f g w f 7 Q 4 k l L l f A H g q x / f T g l 9 W d d C i X g o E 7 e i R C 4 D O X V A A A A C n U S 9 / k i p 2 h F U Q 1 5 b 3 b P M k 6 J V p R R v R e O W 7 g w v p h u 1 r E p H 5 f l q 8 7 E I P o f a O s w l Q a C i t m p A b 8 B V 2 W Q n 0 R W 0 8 o s A L / Z i V S j e 9 J + z B a K M m c d l E C U A A A A D o o 2 f 8 E s Z X D V H D Z J t O M Q g S D T S c 6 Q G r u u l R 6 I m x r R Z X N m m z p o P / G 9 + l / 3 D M n w 1 3 M t e 9 n w f Z x C G y W 7 z o Q r Z l J 6 D X < / D a t a M a s h u p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 d i m _ c u s t o m e r _ d 4 d 6 d 0 b a - a c d 3 - 4 e 2 5 - 9 4 1 4 - 2 c f 7 c a b 6 0 2 0 8 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 5 0 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 d i m _ m a r k e t _ 9 9 5 4 f 9 a 1 - 9 6 1 0 - 4 1 4 4 - b 7 b b - 8 e 4 d a 2 9 6 b 4 1 3 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 d i m _ p r o d u c t _ f 0 6 e 1 0 9 f - 1 8 b 0 - 4 4 5 6 - 9 f d f - 7 f c f 7 a 6 e a 2 4 5 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 f a c t _ s a l e s _ m o n t h l y _ f 5 0 4 5 f d 7 - c f 5 e - 4 e 7 5 - a b c 0 - f a 4 7 0 6 4 2 b d 9 d 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 d i m _ d a t e _ 5 6 9 4 1 8 6 9 - 5 4 b 0 - 4 1 2 1 - 8 b 2 5 - e 5 a 0 d 8 4 b a 0 4 4 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 n s _ t a r g e t s _ 2 0 2 1 _ c 1 3 6 8 5 4 e - 0 5 9 2 - 4 8 1 0 - 9 9 f 7 - 9 f 3 1 4 d 5 7 9 3 9 2 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8 e 6 d 3 0 d - d 2 0 e - 4 7 8 9 - a b 0 0 - 7 f e 9 6 6 9 1 9 a 7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 m e a s u r e   1 < / M e a s u r e N a m e > < D i s p l a y N a m e > m e a s u r e  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d i m _ p r o d u c t _ f 0 6 e 1 0 9 f - 1 8 b 0 - 4 4 5 6 - 9 f d f - 7 f c f 7 a 6 e a 2 4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 T a b l e s \ d i m _ d a t e \ C o l u m n s \ D a t e   ( Y e a r ) < / K e y > < / D i a g r a m O b j e c t K e y > < D i a g r a m O b j e c t K e y > < K e y > T a b l e s \ d i m _ d a t e \ C o l u m n s \ D a t e   ( Q u a r t e r ) < / K e y > < / D i a g r a m O b j e c t K e y > < D i a g r a m O b j e c t K e y > < K e y > T a b l e s \ d i m _ d a t e \ C o l u m n s \ D a t e   ( M o n t h   I n d e x ) < / K e y > < / D i a g r a m O b j e c t K e y > < D i a g r a m O b j e c t K e y > < K e y > T a b l e s \ d i m _ d a t e \ C o l u m n s \ D a t e   ( M o n t h ) 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 T a b l e s \ d i m _ d a t e \ C o l u m n s \ M o n t h 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 1 8 2 < / H e i g h t > < I s E x p a n d e d > t r u e < / I s E x p a n d e d > < L a y e d O u t > t r u e < / L a y e d O u t > < T a b I n d e x > 3 < / T a b I n d e x > < T o p > 2 3 3 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 2 5 . 9 0 3 8 1 0 5 6 7 6 6 5 8 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 8 8 8 . 8 0 7 6 2 1 1 3 5 3 3 1 6 < / L e f t > < T a b I n d e x > 5 < / T a b I n d e x > < T o p > 2 0 7 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 2 1 8 < / H e i g h t > < I s E x p a n d e d > t r u e < / I s E x p a n d e d > < L a y e d O u t > t r u e < / L a y e d O u t > < L e f t > 3 9 9 . 7 1 1 4 3 1 7 0 2 9 9 7 2 9 < / L e f t > < T a b I n d e x > 4 < / T a b I n d e x > < T o p > 2 5 4 < / T o p > < W i d t h > 2 4 1 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 6 6 8 . 8 0 7 6 2 1 1 3 5 3 3 1 6 < / L e f t > < T a b I n d e x > 2 < / T a b I n d e x > < T o p >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 3 9 2 . 8 0 7 6 2 1 1 3 5 3 3 1 6 < / L e f t > < T a b I n d e x > 1 < / T a b I n d e x > < T o p > 8 1 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 ( 1 0 0 , 2 1 7 ) .   E n d   p o i n t   2 :   ( 1 2 5 . 9 0 3 8 1 1 , 1 6 6 ) 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 2 1 7 < / b : _ y > < / b : P o i n t > < b : P o i n t > < b : _ x > 1 0 0 < / b : _ x > < b : _ y > 1 9 3 . 5 < / b : _ y > < / b : P o i n t > < b : P o i n t > < b : _ x > 1 0 2 < / b : _ x > < b : _ y > 1 9 1 . 5 < / b : _ y > < / b : P o i n t > < b : P o i n t > < b : _ x > 1 2 3 . 9 0 3 8 1 1 < / b : _ x > < b : _ y > 1 9 1 . 5 < / b : _ y > < / b : P o i n t > < b : P o i n t > < b : _ x > 1 2 5 . 9 0 3 8 1 1 < / b : _ x > < b : _ y > 1 8 9 . 5 < / b : _ y > < / b : P o i n t > < b : P o i n t > < b : _ x > 1 2 5 . 9 0 3 8 1 1 0 0 0 0 0 0 0 2 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 2 1 7 < / b : _ y > < / L a b e l L o c a t i o n > < L o c a t i o n   x m l n s : b = " h t t p : / / s c h e m a s . d a t a c o n t r a c t . o r g / 2 0 0 4 / 0 7 / S y s t e m . W i n d o w s " > < b : _ x > 1 0 0 < / b : _ x > < b : _ y > 2 3 3 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 1 1 7 . 9 0 3 8 1 1 0 0 0 0 0 0 0 2 < / b : _ x > < b : _ y > 1 5 0 < / b : _ y > < / L a b e l L o c a t i o n > < L o c a t i o n   x m l n s : b = " h t t p : / / s c h e m a s . d a t a c o n t r a c t . o r g / 2 0 0 4 / 0 7 / S y s t e m . W i n d o w s " > < b : _ x > 1 2 5 . 9 0 3 8 1 1 < / b : _ x > < b : _ y > 1 5 0 < / b : _ y > < / L o c a t i o n > < S h a p e R o t a t e A n g l e > 8 9 . 9 9 9 9 9 9 9 9 9 9 9 9 9 4 3 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 2 1 7 < / b : _ y > < / b : P o i n t > < b : P o i n t > < b : _ x > 1 0 0 < / b : _ x > < b : _ y > 1 9 3 . 5 < / b : _ y > < / b : P o i n t > < b : P o i n t > < b : _ x > 1 0 2 < / b : _ x > < b : _ y > 1 9 1 . 5 < / b : _ y > < / b : P o i n t > < b : P o i n t > < b : _ x > 1 2 3 . 9 0 3 8 1 1 < / b : _ x > < b : _ y > 1 9 1 . 5 < / b : _ y > < / b : P o i n t > < b : P o i n t > < b : _ x > 1 2 5 . 9 0 3 8 1 1 < / b : _ x > < b : _ y > 1 8 9 . 5 < / b : _ y > < / b : P o i n t > < b : P o i n t > < b : _ x > 1 2 5 . 9 0 3 8 1 1 0 0 0 0 0 0 0 2 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 ( 3 8 3 . 7 1 1 4 3 1 7 0 2 9 9 7 , 3 6 3 ) .   E n d   p o i n t   2 :   ( 2 1 6 , 3 2 4 ) 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 3 8 3 . 7 1 1 4 3 1 7 0 2 9 9 7 2 9 < / b : _ x > < b : _ y > 3 6 2 . 9 9 9 9 9 9 9 9 9 9 9 9 9 4 < / b : _ y > < / b : P o i n t > < b : P o i n t > < b : _ x > 3 0 1 . 8 5 5 7 1 6 0 0 0 0 0 0 0 3 < / b : _ x > < b : _ y > 3 6 3 < / b : _ y > < / b : P o i n t > < b : P o i n t > < b : _ x > 2 9 9 . 8 5 5 7 1 6 0 0 0 0 0 0 0 3 < / b : _ x > < b : _ y > 3 6 1 < / b : _ y > < / b : P o i n t > < b : P o i n t > < b : _ x > 2 9 9 . 8 5 5 7 1 6 0 0 0 0 0 0 0 3 < / b : _ x > < b : _ y > 3 2 6 < / b : _ y > < / b : P o i n t > < b : P o i n t > < b : _ x > 2 9 7 . 8 5 5 7 1 6 0 0 0 0 0 0 0 3 < / b : _ x > < b : _ y > 3 2 4 < / b : _ y > < / b : P o i n t > < b : P o i n t > < b : _ x > 2 1 5 . 9 9 9 9 9 9 9 9 9 9 9 9 9 7 < / b : _ x > < b : _ y > 3 2 4 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 3 8 3 . 7 1 1 4 3 1 7 0 2 9 9 7 2 9 < / b : _ x > < b : _ y > 3 5 4 . 9 9 9 9 9 9 9 9 9 9 9 9 9 4 < / b : _ y > < / L a b e l L o c a t i o n > < L o c a t i o n   x m l n s : b = " h t t p : / / s c h e m a s . d a t a c o n t r a c t . o r g / 2 0 0 4 / 0 7 / S y s t e m . W i n d o w s " > < b : _ x > 3 9 9 . 7 1 1 4 3 1 7 0 2 9 9 7 2 9 < / b : _ x > < b : _ y > 3 6 3 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 3 1 6 < / b : _ y > < / L a b e l L o c a t i o n > < L o c a t i o n   x m l n s : b = " h t t p : / / s c h e m a s . d a t a c o n t r a c t . o r g / 2 0 0 4 / 0 7 / S y s t e m . W i n d o w s " > < b : _ x > 2 0 0 < / b : _ x > < b : _ y > 3 2 4 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 3 8 3 . 7 1 1 4 3 1 7 0 2 9 9 7 2 9 < / b : _ x > < b : _ y > 3 6 2 . 9 9 9 9 9 9 9 9 9 9 9 9 9 4 < / b : _ y > < / b : P o i n t > < b : P o i n t > < b : _ x > 3 0 1 . 8 5 5 7 1 6 0 0 0 0 0 0 0 3 < / b : _ x > < b : _ y > 3 6 3 < / b : _ y > < / b : P o i n t > < b : P o i n t > < b : _ x > 2 9 9 . 8 5 5 7 1 6 0 0 0 0 0 0 0 3 < / b : _ x > < b : _ y > 3 6 1 < / b : _ y > < / b : P o i n t > < b : P o i n t > < b : _ x > 2 9 9 . 8 5 5 7 1 6 0 0 0 0 0 0 0 3 < / b : _ x > < b : _ y > 3 2 6 < / b : _ y > < / b : P o i n t > < b : P o i n t > < b : _ x > 2 9 7 . 8 5 5 7 1 6 0 0 0 0 0 0 0 3 < / b : _ x > < b : _ y > 3 2 4 < / b : _ y > < / b : P o i n t > < b : P o i n t > < b : _ x > 2 1 5 . 9 9 9 9 9 9 9 9 9 9 9 9 9 7 < / b : _ x > < b : _ y > 3 2 4 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 ( 6 5 6 . 7 1 1 4 3 1 7 0 2 9 9 7 , 3 7 3 ) .   E n d   p o i n t   2 :   ( 8 7 2 . 8 0 7 6 2 1 1 3 5 3 3 2 , 2 8 2 ) 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 6 5 6 . 7 1 1 4 3 1 7 0 2 9 9 7 2 9 < / b : _ x > < b : _ y > 3 7 3 < / b : _ y > < / b : P o i n t > < b : P o i n t > < b : _ x > 7 6 2 . 7 5 9 5 2 6 5 < / b : _ x > < b : _ y > 3 7 3 < / b : _ y > < / b : P o i n t > < b : P o i n t > < b : _ x > 7 6 4 . 7 5 9 5 2 6 5 < / b : _ x > < b : _ y > 3 7 1 < / b : _ y > < / b : P o i n t > < b : P o i n t > < b : _ x > 7 6 4 . 7 5 9 5 2 6 5 < / b : _ x > < b : _ y > 2 8 4 < / b : _ y > < / b : P o i n t > < b : P o i n t > < b : _ x > 7 6 6 . 7 5 9 5 2 6 5 < / b : _ x > < b : _ y > 2 8 2 < / b : _ y > < / b : P o i n t > < b : P o i n t > < b : _ x > 8 7 2 . 8 0 7 6 2 1 1 3 5 3 3 1 6 < / b : _ x > < b : _ y > 2 8 2 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 6 4 0 . 7 1 1 4 3 1 7 0 2 9 9 7 2 9 < / b : _ x > < b : _ y > 3 6 5 < / b : _ y > < / L a b e l L o c a t i o n > < L o c a t i o n   x m l n s : b = " h t t p : / / s c h e m a s . d a t a c o n t r a c t . o r g / 2 0 0 4 / 0 7 / S y s t e m . W i n d o w s " > < b : _ x > 6 4 0 . 7 1 1 4 3 1 7 0 2 9 9 7 2 9 < / b : _ x > < b : _ y > 3 7 3 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 8 7 2 . 8 0 7 6 2 1 1 3 5 3 3 1 6 < / b : _ x > < b : _ y > 2 7 4 < / b : _ y > < / L a b e l L o c a t i o n > < L o c a t i o n   x m l n s : b = " h t t p : / / s c h e m a s . d a t a c o n t r a c t . o r g / 2 0 0 4 / 0 7 / S y s t e m . W i n d o w s " > < b : _ x > 8 8 8 . 8 0 7 6 2 1 1 3 5 3 3 1 6 < / b : _ x > < b : _ y > 2 8 2 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 6 5 6 . 7 1 1 4 3 1 7 0 2 9 9 7 2 9 < / b : _ x > < b : _ y > 3 7 3 < / b : _ y > < / b : P o i n t > < b : P o i n t > < b : _ x > 7 6 2 . 7 5 9 5 2 6 5 < / b : _ x > < b : _ y > 3 7 3 < / b : _ y > < / b : P o i n t > < b : P o i n t > < b : _ x > 7 6 4 . 7 5 9 5 2 6 5 < / b : _ x > < b : _ y > 3 7 1 < / b : _ y > < / b : P o i n t > < b : P o i n t > < b : _ x > 7 6 4 . 7 5 9 5 2 6 5 < / b : _ x > < b : _ y > 2 8 4 < / b : _ y > < / b : P o i n t > < b : P o i n t > < b : _ x > 7 6 6 . 7 5 9 5 2 6 5 < / b : _ x > < b : _ y > 2 8 2 < / b : _ y > < / b : P o i n t > < b : P o i n t > < b : _ x > 8 7 2 . 8 0 7 6 2 1 1 3 5 3 3 1 6 < / b : _ x > < b : _ y > 2 8 2 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 ( 6 5 6 . 7 1 1 4 3 1 7 0 2 9 9 7 , 3 5 3 ) .   E n d   p o i n t   2 :   ( 6 5 2 . 8 0 7 6 2 1 1 3 5 3 3 1 , 1 0 8 ) 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 6 5 6 . 7 1 1 4 3 1 7 0 2 9 9 7 2 9 < / b : _ x > < b : _ y > 3 5 3 < / b : _ y > < / b : P o i n t > < b : P o i n t > < b : _ x > 6 5 8 . 2 1 1 4 3 1 9 9 5 5 < / b : _ x > < b : _ y > 3 5 3 < / b : _ y > < / b : P o i n t > < b : P o i n t > < b : _ x > 6 6 0 . 2 1 1 4 3 1 9 9 5 5 < / b : _ x > < b : _ y > 3 5 1 < / b : _ y > < / b : P o i n t > < b : P o i n t > < b : _ x > 6 6 0 . 2 1 1 4 3 1 9 9 5 5 < / b : _ x > < b : _ y > 2 3 2 . 5 < / b : _ y > < / b : P o i n t > < b : P o i n t > < b : _ x > 6 5 8 . 2 1 1 4 3 1 9 9 5 5 < / b : _ x > < b : _ y > 2 3 0 . 5 < / b : _ y > < / b : P o i n t > < b : P o i n t > < b : _ x > 6 5 1 . 3 0 7 6 2 1 0 0 4 5 < / b : _ x > < b : _ y > 2 3 0 . 5 < / b : _ y > < / b : P o i n t > < b : P o i n t > < b : _ x > 6 4 9 . 3 0 7 6 2 1 0 0 4 5 < / b : _ x > < b : _ y > 2 2 8 . 5 < / b : _ y > < / b : P o i n t > < b : P o i n t > < b : _ x > 6 4 9 . 3 0 7 6 2 1 0 0 4 5 < / b : _ x > < b : _ y > 1 1 0 < / b : _ y > < / b : P o i n t > < b : P o i n t > < b : _ x > 6 5 1 . 3 0 7 6 2 1 0 0 4 5 < / b : _ x > < b : _ y > 1 0 8 < / b : _ y > < / b : P o i n t > < b : P o i n t > < b : _ x > 6 5 2 . 8 0 7 6 2 1 1 3 5 3 3 1 4 9 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 6 4 0 . 7 1 1 4 3 1 7 0 2 9 9 7 2 9 < / b : _ x > < b : _ y > 3 4 5 < / b : _ y > < / L a b e l L o c a t i o n > < L o c a t i o n   x m l n s : b = " h t t p : / / s c h e m a s . d a t a c o n t r a c t . o r g / 2 0 0 4 / 0 7 / S y s t e m . W i n d o w s " > < b : _ x > 6 4 0 . 7 1 1 4 3 1 7 0 2 9 9 7 2 9 < / b : _ x > < b : _ y > 3 5 3 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 6 5 2 . 8 0 7 6 2 1 1 3 5 3 3 1 4 9 < / b : _ x > < b : _ y > 1 0 0 < / b : _ y > < / L a b e l L o c a t i o n > < L o c a t i o n   x m l n s : b = " h t t p : / / s c h e m a s . d a t a c o n t r a c t . o r g / 2 0 0 4 / 0 7 / S y s t e m . W i n d o w s " > < b : _ x > 6 6 8 . 8 0 7 6 2 1 1 3 5 3 3 1 4 9 < / b : _ x > < b : _ y > 1 0 8 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 6 5 6 . 7 1 1 4 3 1 7 0 2 9 9 7 2 9 < / b : _ x > < b : _ y > 3 5 3 < / b : _ y > < / b : P o i n t > < b : P o i n t > < b : _ x > 6 5 8 . 2 1 1 4 3 1 9 9 5 5 < / b : _ x > < b : _ y > 3 5 3 < / b : _ y > < / b : P o i n t > < b : P o i n t > < b : _ x > 6 6 0 . 2 1 1 4 3 1 9 9 5 5 < / b : _ x > < b : _ y > 3 5 1 < / b : _ y > < / b : P o i n t > < b : P o i n t > < b : _ x > 6 6 0 . 2 1 1 4 3 1 9 9 5 5 < / b : _ x > < b : _ y > 2 3 2 . 5 < / b : _ y > < / b : P o i n t > < b : P o i n t > < b : _ x > 6 5 8 . 2 1 1 4 3 1 9 9 5 5 < / b : _ x > < b : _ y > 2 3 0 . 5 < / b : _ y > < / b : P o i n t > < b : P o i n t > < b : _ x > 6 5 1 . 3 0 7 6 2 1 0 0 4 5 < / b : _ x > < b : _ y > 2 3 0 . 5 < / b : _ y > < / b : P o i n t > < b : P o i n t > < b : _ x > 6 4 9 . 3 0 7 6 2 1 0 0 4 5 < / b : _ x > < b : _ y > 2 2 8 . 5 < / b : _ y > < / b : P o i n t > < b : P o i n t > < b : _ x > 6 4 9 . 3 0 7 6 2 1 0 0 4 5 < / b : _ x > < b : _ y > 1 1 0 < / b : _ y > < / b : P o i n t > < b : P o i n t > < b : _ x > 6 5 1 . 3 0 7 6 2 1 0 0 4 5 < / b : _ x > < b : _ y > 1 0 8 < / b : _ y > < / b : P o i n t > < b : P o i n t > < b : _ x > 6 5 2 . 8 0 7 6 2 1 1 3 5 3 3 1 4 9 < / b : _ x > < b : _ y > 1 0 8 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 ( 3 7 6 . 8 0 7 6 2 1 1 3 5 3 3 2 , 1 5 6 ) .   E n d   p o i n t   2 :   ( 2 4 1 . 9 0 3 8 1 0 5 6 7 6 6 6 , 7 5 ) 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 3 7 6 . 8 0 7 6 2 1 1 3 5 3 3 1 6 < / b : _ x > < b : _ y > 1 5 6 < / b : _ y > < / b : P o i n t > < b : P o i n t > < b : _ x > 3 1 1 . 3 5 5 7 1 6 < / b : _ x > < b : _ y > 1 5 6 < / b : _ y > < / b : P o i n t > < b : P o i n t > < b : _ x > 3 0 9 . 3 5 5 7 1 6 < / b : _ x > < b : _ y > 1 5 4 < / b : _ y > < / b : P o i n t > < b : P o i n t > < b : _ x > 3 0 9 . 3 5 5 7 1 6 < / b : _ x > < b : _ y > 7 7 < / b : _ y > < / b : P o i n t > < b : P o i n t > < b : _ x > 3 0 7 . 3 5 5 7 1 6 < / b : _ x > < b : _ y > 7 5 < / b : _ y > < / b : P o i n t > < b : P o i n t > < b : _ x > 2 4 1 . 9 0 3 8 1 0 5 6 7 6 6 5 8 3 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 3 7 6 . 8 0 7 6 2 1 1 3 5 3 3 1 6 < / b : _ x > < b : _ y > 1 4 8 < / b : _ y > < / L a b e l L o c a t i o n > < L o c a t i o n   x m l n s : b = " h t t p : / / s c h e m a s . d a t a c o n t r a c t . o r g / 2 0 0 4 / 0 7 / S y s t e m . W i n d o w s " > < b : _ x > 3 9 2 . 8 0 7 6 2 1 1 3 5 3 3 1 6 < / b : _ x > < b : _ y > 1 5 6 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 2 2 5 . 9 0 3 8 1 0 5 6 7 6 6 5 8 3 < / b : _ x > < b : _ y > 6 7 < / b : _ y > < / L a b e l L o c a t i o n > < L o c a t i o n   x m l n s : b = " h t t p : / / s c h e m a s . d a t a c o n t r a c t . o r g / 2 0 0 4 / 0 7 / S y s t e m . W i n d o w s " > < b : _ x > 2 2 5 . 9 0 3 8 1 0 5 6 7 6 6 5 8 3 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 3 7 6 . 8 0 7 6 2 1 1 3 5 3 3 1 6 < / b : _ x > < b : _ y > 1 5 6 < / b : _ y > < / b : P o i n t > < b : P o i n t > < b : _ x > 3 1 1 . 3 5 5 7 1 6 < / b : _ x > < b : _ y > 1 5 6 < / b : _ y > < / b : P o i n t > < b : P o i n t > < b : _ x > 3 0 9 . 3 5 5 7 1 6 < / b : _ x > < b : _ y > 1 5 4 < / b : _ y > < / b : P o i n t > < b : P o i n t > < b : _ x > 3 0 9 . 3 5 5 7 1 6 < / b : _ x > < b : _ y > 7 7 < / b : _ y > < / b : P o i n t > < b : P o i n t > < b : _ x > 3 0 7 . 3 5 5 7 1 6 < / b : _ x > < b : _ y > 7 5 < / b : _ y > < / b : P o i n t > < b : P o i n t > < b : _ x > 2 4 1 . 9 0 3 8 1 0 5 6 7 6 6 5 8 3 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 ( 6 0 8 . 8 0 7 6 2 1 1 3 5 3 3 2 , 1 5 6 ) .   E n d   p o i n t   2 :   ( 6 5 2 . 8 0 7 6 2 1 1 3 5 3 3 2 , 8 8 ) 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 6 0 8 . 8 0 7 6 2 1 1 3 5 3 3 1 6 < / b : _ x > < b : _ y > 1 5 6 < / b : _ y > < / b : P o i n t > < b : P o i n t > < b : _ x > 6 2 8 . 8 0 7 6 2 1 < / b : _ x > < b : _ y > 1 5 6 < / b : _ y > < / b : P o i n t > < b : P o i n t > < b : _ x > 6 3 0 . 8 0 7 6 2 1 < / b : _ x > < b : _ y > 1 5 4 < / b : _ y > < / b : P o i n t > < b : P o i n t > < b : _ x > 6 3 0 . 8 0 7 6 2 1 < / b : _ x > < b : _ y > 9 0 < / b : _ y > < / b : P o i n t > < b : P o i n t > < b : _ x > 6 3 2 . 8 0 7 6 2 1 < / b : _ x > < b : _ y > 8 8 < / b : _ y > < / b : P o i n t > < b : P o i n t > < b : _ x > 6 5 2 . 8 0 7 6 2 1 1 3 5 3 3 1 6 < / b : _ x > < b : _ y >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 5 9 2 . 8 0 7 6 2 1 1 3 5 3 3 1 6 < / b : _ x > < b : _ y > 1 4 8 < / b : _ y > < / L a b e l L o c a t i o n > < L o c a t i o n   x m l n s : b = " h t t p : / / s c h e m a s . d a t a c o n t r a c t . o r g / 2 0 0 4 / 0 7 / S y s t e m . W i n d o w s " > < b : _ x > 5 9 2 . 8 0 7 6 2 1 1 3 5 3 3 1 6 < / b : _ x > < b : _ y > 1 5 6 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 6 5 2 . 8 0 7 6 2 1 1 3 5 3 3 1 6 < / b : _ x > < b : _ y > 8 0 < / b : _ y > < / L a b e l L o c a t i o n > < L o c a t i o n   x m l n s : b = " h t t p : / / s c h e m a s . d a t a c o n t r a c t . o r g / 2 0 0 4 / 0 7 / S y s t e m . W i n d o w s " > < b : _ x > 6 6 8 . 8 0 7 6 2 1 1 3 5 3 3 1 6 < / b : _ x > < b : _ y > 8 8 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 6 0 8 . 8 0 7 6 2 1 1 3 5 3 3 1 6 < / b : _ x > < b : _ y > 1 5 6 < / b : _ y > < / b : P o i n t > < b : P o i n t > < b : _ x > 6 2 8 . 8 0 7 6 2 1 < / b : _ x > < b : _ y > 1 5 6 < / b : _ y > < / b : P o i n t > < b : P o i n t > < b : _ x > 6 3 0 . 8 0 7 6 2 1 < / b : _ x > < b : _ y > 1 5 4 < / b : _ y > < / b : P o i n t > < b : P o i n t > < b : _ x > 6 3 0 . 8 0 7 6 2 1 < / b : _ x > < b : _ y > 9 0 < / b : _ y > < / b : P o i n t > < b : P o i n t > < b : _ x > 6 3 2 . 8 0 7 6 2 1 < / b : _ x > < b : _ y > 8 8 < / b : _ y > < / b : P o i n t > < b : P o i n t > < b : _ x > 6 5 2 . 8 0 7 6 2 1 1 3 5 3 3 1 6 < / b : _ x > < b : _ y > 8 8 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9 5 2 4 9 5 1 1 - 1 b 5 7 - 4 1 5 4 - 9 0 7 c - 5 1 6 4 1 e 6 4 3 b 0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f 5 0 4 5 f d 7 - c f 5 e - 4 e 7 5 - a b c 0 - f a 4 7 0 6 4 2 b d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 1 8 8 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 n e w _ d a t e _ m o d i f i e d < / s t r i n g > < / k e y > < v a l u e > < i n t > 1 6 1 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4 5 c 8 f b 1 - d 4 4 e - 4 1 0 0 - 9 8 1 b - a 5 9 6 3 9 0 3 b 8 8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1 1 5 1 b d d 5 - 9 0 c c - 4 0 4 d - b 8 c 7 - c 5 b e c 5 5 d 1 a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5 d a b 9 0 9 - 3 b 9 9 - 4 b 7 5 - a 8 d a - b 1 c 5 9 e 8 8 7 2 8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2 7 7 c 3 2 1 - b 7 e e - 4 2 d b - b a 4 7 - e b 9 0 c 2 3 2 0 2 f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e b 3 f 7 8 3 - a 6 8 f - 4 3 1 b - 8 3 8 2 - 5 3 0 9 c 9 a a f 9 5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2 a 8 9 9 a d - f b 9 1 - 4 e 0 d - 9 3 4 5 - 2 4 4 e 8 5 b 0 1 d 5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4 d 6 d 0 b a - a c d 3 - 4 e 2 5 - 9 4 1 4 - 2 c f 7 c a b 6 0 2 0 8 , d i m _ m a r k e t _ 9 9 5 4 f 9 a 1 - 9 6 1 0 - 4 1 4 4 - b 7 b b - 8 e 4 d a 2 9 6 b 4 1 3 , d i m _ p r o d u c t _ f 0 6 e 1 0 9 f - 1 8 b 0 - 4 4 5 6 - 9 f d f - 7 f c f 7 a 6 e a 2 4 5 , f a c t _ s a l e s _ m o n t h l y _ f 5 0 4 5 f d 7 - c f 5 e - 4 e 7 5 - a b c 0 - f a 4 7 0 6 4 2 b d 9 d , d i m _ d a t e _ 5 6 9 4 1 8 6 9 - 5 4 b 0 - 4 1 2 1 - 8 b 2 5 - e 5 a 0 d 8 4 b a 0 4 4 , n s _ t a r g e t s _ 2 0 2 1 _ c 1 3 6 8 5 4 e - 0 5 9 2 - 4 8 1 0 - 9 9 f 7 - 9 f 3 1 4 d 5 7 9 3 9 2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 2 0 2 3 - 0 9 - 2 5 T 2 0 : 1 8 : 0 3 . 7 6 6 6 2 9 1 - 0 7 : 0 0 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d 4 d 6 d 0 b a - a c d 3 - 4 e 2 5 - 9 4 1 4 - 2 c f 7 c a b 6 0 2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9 9 5 4 f 9 a 1 - 9 6 1 0 - 4 1 4 4 - b 7 b b - 8 e 4 d a 2 9 6 b 4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n s _ t a r g e t s _ 2 0 2 1 _ c 1 3 6 8 5 4 e - 0 5 9 2 - 4 8 1 0 - 9 9 f 7 - 9 f 3 1 4 d 5 7 9 3 9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 9 5 < / i n t > < / v a l u e > < / i t e m > < i t e m > < k e y > < s t r i n g > d a t e < / s t r i n g > < / k e y > < v a l u e > < i n t > 1 1 9 < / i n t > < / v a l u e > < / i t e m > < i t e m > < k e y > < s t r i n g > n s _ t a r g e t < / s t r i n g > < / k e y > < v a l u e > < i n t > 1 2 1 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3ED4B48E-5523-4348-950F-9EDD5BB2B6CA}">
  <ds:schemaRefs/>
</ds:datastoreItem>
</file>

<file path=customXml/itemProps10.xml><?xml version="1.0" encoding="utf-8"?>
<ds:datastoreItem xmlns:ds="http://schemas.openxmlformats.org/officeDocument/2006/customXml" ds:itemID="{556CC338-9640-49CE-9AB8-4E403031B88E}">
  <ds:schemaRefs/>
</ds:datastoreItem>
</file>

<file path=customXml/itemProps11.xml><?xml version="1.0" encoding="utf-8"?>
<ds:datastoreItem xmlns:ds="http://schemas.openxmlformats.org/officeDocument/2006/customXml" ds:itemID="{86CAF5F8-9A9D-E84F-AD44-6F0EA1CEB584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B0AFFF8A-86F4-4070-B9D1-090DAFC29622}">
  <ds:schemaRefs/>
</ds:datastoreItem>
</file>

<file path=customXml/itemProps13.xml><?xml version="1.0" encoding="utf-8"?>
<ds:datastoreItem xmlns:ds="http://schemas.openxmlformats.org/officeDocument/2006/customXml" ds:itemID="{A8C43543-1C13-45D8-8BA9-06853F2E2E4E}">
  <ds:schemaRefs/>
</ds:datastoreItem>
</file>

<file path=customXml/itemProps14.xml><?xml version="1.0" encoding="utf-8"?>
<ds:datastoreItem xmlns:ds="http://schemas.openxmlformats.org/officeDocument/2006/customXml" ds:itemID="{71A614CC-2339-4709-AC39-00721892DA34}">
  <ds:schemaRefs/>
</ds:datastoreItem>
</file>

<file path=customXml/itemProps15.xml><?xml version="1.0" encoding="utf-8"?>
<ds:datastoreItem xmlns:ds="http://schemas.openxmlformats.org/officeDocument/2006/customXml" ds:itemID="{CB04E41A-892A-4333-9179-5A35BC70B256}">
  <ds:schemaRefs/>
</ds:datastoreItem>
</file>

<file path=customXml/itemProps16.xml><?xml version="1.0" encoding="utf-8"?>
<ds:datastoreItem xmlns:ds="http://schemas.openxmlformats.org/officeDocument/2006/customXml" ds:itemID="{1D7BE0EA-A3E6-4042-A0C1-9D6BF254CE30}">
  <ds:schemaRefs/>
</ds:datastoreItem>
</file>

<file path=customXml/itemProps17.xml><?xml version="1.0" encoding="utf-8"?>
<ds:datastoreItem xmlns:ds="http://schemas.openxmlformats.org/officeDocument/2006/customXml" ds:itemID="{19EC1263-51E2-4847-954B-62D312BBF7CD}">
  <ds:schemaRefs/>
</ds:datastoreItem>
</file>

<file path=customXml/itemProps18.xml><?xml version="1.0" encoding="utf-8"?>
<ds:datastoreItem xmlns:ds="http://schemas.openxmlformats.org/officeDocument/2006/customXml" ds:itemID="{DD46CD04-A0B3-4728-9026-7B6B51C387E9}">
  <ds:schemaRefs/>
</ds:datastoreItem>
</file>

<file path=customXml/itemProps19.xml><?xml version="1.0" encoding="utf-8"?>
<ds:datastoreItem xmlns:ds="http://schemas.openxmlformats.org/officeDocument/2006/customXml" ds:itemID="{EE6922CA-BEAD-491A-9FD0-974B1F4A5477}">
  <ds:schemaRefs/>
</ds:datastoreItem>
</file>

<file path=customXml/itemProps2.xml><?xml version="1.0" encoding="utf-8"?>
<ds:datastoreItem xmlns:ds="http://schemas.openxmlformats.org/officeDocument/2006/customXml" ds:itemID="{F3FECB40-DBCF-4D04-9F56-73BE7560343D}">
  <ds:schemaRefs/>
</ds:datastoreItem>
</file>

<file path=customXml/itemProps20.xml><?xml version="1.0" encoding="utf-8"?>
<ds:datastoreItem xmlns:ds="http://schemas.openxmlformats.org/officeDocument/2006/customXml" ds:itemID="{F3DEC2F0-3112-4742-92DA-F6277EE0C629}">
  <ds:schemaRefs/>
</ds:datastoreItem>
</file>

<file path=customXml/itemProps21.xml><?xml version="1.0" encoding="utf-8"?>
<ds:datastoreItem xmlns:ds="http://schemas.openxmlformats.org/officeDocument/2006/customXml" ds:itemID="{649C4999-ABAC-4F34-9C97-28719F9563F1}">
  <ds:schemaRefs/>
</ds:datastoreItem>
</file>

<file path=customXml/itemProps22.xml><?xml version="1.0" encoding="utf-8"?>
<ds:datastoreItem xmlns:ds="http://schemas.openxmlformats.org/officeDocument/2006/customXml" ds:itemID="{781F4E76-BE71-415F-B7A2-5378FF9846B1}">
  <ds:schemaRefs/>
</ds:datastoreItem>
</file>

<file path=customXml/itemProps23.xml><?xml version="1.0" encoding="utf-8"?>
<ds:datastoreItem xmlns:ds="http://schemas.openxmlformats.org/officeDocument/2006/customXml" ds:itemID="{BE4D2147-C499-4F39-A33F-8BDE49657D8C}">
  <ds:schemaRefs/>
</ds:datastoreItem>
</file>

<file path=customXml/itemProps24.xml><?xml version="1.0" encoding="utf-8"?>
<ds:datastoreItem xmlns:ds="http://schemas.openxmlformats.org/officeDocument/2006/customXml" ds:itemID="{CD275A2D-8595-4AD9-806F-8EABFB63195B}">
  <ds:schemaRefs/>
</ds:datastoreItem>
</file>

<file path=customXml/itemProps25.xml><?xml version="1.0" encoding="utf-8"?>
<ds:datastoreItem xmlns:ds="http://schemas.openxmlformats.org/officeDocument/2006/customXml" ds:itemID="{04818CD2-E074-4077-AF32-5D9347593908}">
  <ds:schemaRefs/>
</ds:datastoreItem>
</file>

<file path=customXml/itemProps26.xml><?xml version="1.0" encoding="utf-8"?>
<ds:datastoreItem xmlns:ds="http://schemas.openxmlformats.org/officeDocument/2006/customXml" ds:itemID="{65EFDBDC-AB9C-4BC3-A89B-B61A88712F09}">
  <ds:schemaRefs/>
</ds:datastoreItem>
</file>

<file path=customXml/itemProps27.xml><?xml version="1.0" encoding="utf-8"?>
<ds:datastoreItem xmlns:ds="http://schemas.openxmlformats.org/officeDocument/2006/customXml" ds:itemID="{BAFE4746-9B5D-4FFD-B23D-B7DD01119B3D}">
  <ds:schemaRefs/>
</ds:datastoreItem>
</file>

<file path=customXml/itemProps28.xml><?xml version="1.0" encoding="utf-8"?>
<ds:datastoreItem xmlns:ds="http://schemas.openxmlformats.org/officeDocument/2006/customXml" ds:itemID="{D380777D-CA44-4B44-9B98-CFA1DFE518DC}">
  <ds:schemaRefs/>
</ds:datastoreItem>
</file>

<file path=customXml/itemProps29.xml><?xml version="1.0" encoding="utf-8"?>
<ds:datastoreItem xmlns:ds="http://schemas.openxmlformats.org/officeDocument/2006/customXml" ds:itemID="{C8B61246-D843-4B93-8FDF-38648CCA8146}">
  <ds:schemaRefs/>
</ds:datastoreItem>
</file>

<file path=customXml/itemProps3.xml><?xml version="1.0" encoding="utf-8"?>
<ds:datastoreItem xmlns:ds="http://schemas.openxmlformats.org/officeDocument/2006/customXml" ds:itemID="{A9592596-AC00-4C10-80F0-2D5EF2FDC335}">
  <ds:schemaRefs/>
</ds:datastoreItem>
</file>

<file path=customXml/itemProps30.xml><?xml version="1.0" encoding="utf-8"?>
<ds:datastoreItem xmlns:ds="http://schemas.openxmlformats.org/officeDocument/2006/customXml" ds:itemID="{07433519-9EEC-491D-9AA7-DAF399BE7FB3}">
  <ds:schemaRefs/>
</ds:datastoreItem>
</file>

<file path=customXml/itemProps4.xml><?xml version="1.0" encoding="utf-8"?>
<ds:datastoreItem xmlns:ds="http://schemas.openxmlformats.org/officeDocument/2006/customXml" ds:itemID="{7446FB01-6176-4675-9866-098736B25080}">
  <ds:schemaRefs/>
</ds:datastoreItem>
</file>

<file path=customXml/itemProps5.xml><?xml version="1.0" encoding="utf-8"?>
<ds:datastoreItem xmlns:ds="http://schemas.openxmlformats.org/officeDocument/2006/customXml" ds:itemID="{0B5F4881-F614-487E-97FD-74C06D949C5A}">
  <ds:schemaRefs/>
</ds:datastoreItem>
</file>

<file path=customXml/itemProps6.xml><?xml version="1.0" encoding="utf-8"?>
<ds:datastoreItem xmlns:ds="http://schemas.openxmlformats.org/officeDocument/2006/customXml" ds:itemID="{59E18077-FB3B-4813-80E4-AE1743A529A3}">
  <ds:schemaRefs/>
</ds:datastoreItem>
</file>

<file path=customXml/itemProps7.xml><?xml version="1.0" encoding="utf-8"?>
<ds:datastoreItem xmlns:ds="http://schemas.openxmlformats.org/officeDocument/2006/customXml" ds:itemID="{FB1F2EAD-8CAE-44E1-A975-523F6826DB0A}">
  <ds:schemaRefs/>
</ds:datastoreItem>
</file>

<file path=customXml/itemProps8.xml><?xml version="1.0" encoding="utf-8"?>
<ds:datastoreItem xmlns:ds="http://schemas.openxmlformats.org/officeDocument/2006/customXml" ds:itemID="{D34C47F3-F223-43AA-9678-1F7F77C74D5E}">
  <ds:schemaRefs/>
</ds:datastoreItem>
</file>

<file path=customXml/itemProps9.xml><?xml version="1.0" encoding="utf-8"?>
<ds:datastoreItem xmlns:ds="http://schemas.openxmlformats.org/officeDocument/2006/customXml" ds:itemID="{D691E4B0-8919-4528-B7EF-52852C98D05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Customer Performance Report</vt:lpstr>
      <vt:lpstr>Market Performance vs Target</vt:lpstr>
      <vt:lpstr>Top 10 Products</vt:lpstr>
      <vt:lpstr>Division</vt:lpstr>
      <vt:lpstr>Top 5 Markets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Miguel Ángel Hernández Márquez</dc:creator>
  <cp:lastModifiedBy>Miguel</cp:lastModifiedBy>
  <cp:lastPrinted>2023-09-26T02:26:59Z</cp:lastPrinted>
  <dcterms:created xsi:type="dcterms:W3CDTF">2023-09-25T00:19:20Z</dcterms:created>
  <dcterms:modified xsi:type="dcterms:W3CDTF">2023-09-26T03:18:04Z</dcterms:modified>
</cp:coreProperties>
</file>